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'明細(オフ)'!$A$1:$S$5</definedName>
    <definedName name="_xlnm.Print_Area" localSheetId="4">'明細(オン)'!$A$1:$AC$15</definedName>
    <definedName name="_xlnm.Print_Area" localSheetId="7">'明細(ネッティング)'!$A$1:$Y$3</definedName>
    <definedName name="_xlnm.Print_Area" localSheetId="6">'明細(派生)'!$A$1:$AM$7</definedName>
    <definedName name="_xlnm.Print_Area">'明細(ネッティング)'!$A$1:$Y$3</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M73" i="6" l="1"/>
  <c r="K73" i="6" a="1"/>
  <c r="K73" i="6"/>
  <c r="J73" i="6" a="1"/>
  <c r="J73" i="6"/>
  <c r="M72" i="6"/>
  <c r="M74" i="6" s="1"/>
  <c r="K72" i="6" a="1"/>
  <c r="K72" i="6" s="1"/>
  <c r="K74" i="6" s="1" a="1"/>
  <c r="K74" i="6" s="1"/>
  <c r="J72" i="6" a="1"/>
  <c r="J72" i="6" s="1"/>
  <c r="J74" i="6" s="1" a="1"/>
  <c r="J74" i="6" s="1"/>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51" i="8" s="1"/>
  <c r="H23" i="8"/>
  <c r="J87" i="9"/>
  <c r="G87" i="9"/>
  <c r="I86" i="9"/>
  <c r="F86" i="9"/>
</calcChain>
</file>

<file path=xl/sharedStrings.xml><?xml version="1.0" encoding="utf-8"?>
<sst xmlns="http://schemas.openxmlformats.org/spreadsheetml/2006/main" count="1818" uniqueCount="391">
  <si>
    <t>ファンド名称：</t>
  </si>
  <si>
    <t>基準年月日：</t>
  </si>
  <si>
    <t>ｶｳﾝﾀｰﾊﾟｰﾃｨ
(統一ﾌﾞﾛｰｶｰｺｰﾄﾞ・中央清算機関ｺｰﾄﾞ)</t>
  </si>
  <si>
    <t>313007 Ｏｎｅ　ＥＴＦ　南方　中国Ａ株　ＣＳＩ５００</t>
  </si>
  <si>
    <t>2025/02/28</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</si>
  <si>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</si>
  <si>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</si>
  <si>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</si>
  <si>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</si>
  <si>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</si>
  <si>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</si>
  <si>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</si>
  <si>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</si>
  <si>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</si>
  <si>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再構築ｺｽﾄ(円)</t>
  </si>
  <si>
    <t>ﾈｯﾃｨﾝｸﾞ担保金/証拠金</t>
  </si>
  <si>
    <t>PFEｱﾄﾞｵﾝ</t>
  </si>
  <si>
    <t>変動証拠金
有無</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</si>
  <si>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</si>
  <si>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</si>
  <si>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</si>
  <si>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</si>
  <si>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</si>
  <si>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</si>
  <si>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</si>
  <si>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</si>
  <si>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</si>
  <si>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</si>
  <si>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</si>
  <si>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</si>
  <si>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</si>
  <si>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0</t>
  </si>
  <si>
    <t>商品分類</t>
  </si>
  <si>
    <t>為替予約</t>
  </si>
  <si>
    <t>国ｺｰﾄﾞ</t>
  </si>
  <si>
    <t>GB</t>
  </si>
  <si>
    <t>通貨ｺｰﾄﾞ</t>
  </si>
  <si>
    <t>CNY</t>
  </si>
  <si>
    <t>USD</t>
  </si>
  <si>
    <t>派生商品の銘柄別内訳</t>
  </si>
  <si>
    <t>銘柄ｺｰﾄﾞ</t>
  </si>
  <si>
    <t>CNYJPY20250303</t>
  </si>
  <si>
    <t>USDJPY20250303</t>
  </si>
  <si>
    <t>銘柄名</t>
  </si>
  <si>
    <t>香港上海銀行</t>
  </si>
  <si>
    <t>ﾈｯﾃｨﾝｸﾞｸﾞﾙｰﾌﾟNO</t>
  </si>
  <si>
    <t/>
  </si>
  <si>
    <t>資産科目名称</t>
  </si>
  <si>
    <t>集計対象外(派生)</t>
  </si>
  <si>
    <t>想定元本</t>
  </si>
  <si>
    <t>ﾘｽｸｳｪｲﾄ</t>
  </si>
  <si>
    <t>ﾎﾟｼﾞｼｮﾝ区分</t>
  </si>
  <si>
    <t>S</t>
  </si>
  <si>
    <t>L</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</si>
  <si>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</si>
  <si>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</si>
  <si>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</si>
  <si>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</si>
  <si>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</si>
  <si>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</si>
  <si>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</si>
  <si>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</si>
  <si>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</si>
  <si>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</si>
  <si>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</si>
  <si>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</si>
  <si>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</si>
  <si>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</si>
  <si>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</si>
  <si>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</si>
  <si>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</si>
  <si>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</si>
  <si>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</si>
  <si>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</si>
  <si>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</si>
  <si>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</si>
  <si>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</si>
  <si>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</si>
  <si>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</si>
  <si>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</si>
  <si>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</si>
  <si>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</si>
  <si>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</si>
  <si>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</si>
  <si>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投信</t>
  </si>
  <si>
    <t>短期・その他</t>
  </si>
  <si>
    <t>CN</t>
  </si>
  <si>
    <t>JP</t>
  </si>
  <si>
    <t>JPY</t>
  </si>
  <si>
    <t>オンバランス商品の銘柄別内訳</t>
  </si>
  <si>
    <t>CNYB9LC6870</t>
  </si>
  <si>
    <t>313007CNY95903EX</t>
  </si>
  <si>
    <t>CALL0028900200134</t>
  </si>
  <si>
    <t>CALL0028900200143</t>
  </si>
  <si>
    <t>CALL0028900200177</t>
  </si>
  <si>
    <t>CALL0028900200294</t>
  </si>
  <si>
    <t>CALL0028900201000</t>
  </si>
  <si>
    <t>CALL0028900202004</t>
  </si>
  <si>
    <t>CALL0028900212328</t>
  </si>
  <si>
    <t>CALL0028900291008</t>
  </si>
  <si>
    <t>ISINｺｰﾄﾞ</t>
  </si>
  <si>
    <t>CNE099900464</t>
  </si>
  <si>
    <t/>
  </si>
  <si>
    <t>CHINA CSI 500 ETF</t>
  </si>
  <si>
    <t>外貨預金</t>
  </si>
  <si>
    <t>統一ﾌﾞﾛｰｶｰ名称</t>
  </si>
  <si>
    <t>HSBC</t>
  </si>
  <si>
    <t>千葉銀行</t>
  </si>
  <si>
    <t>八十二銀行</t>
  </si>
  <si>
    <t>福岡銀行</t>
  </si>
  <si>
    <t>三井住友信託銀行株式会社</t>
  </si>
  <si>
    <t>信金中央金庫</t>
  </si>
  <si>
    <t>商工組合中央金庫</t>
  </si>
  <si>
    <t>SMBC日興証券</t>
  </si>
  <si>
    <t>東京短資（ＤＤ）</t>
  </si>
  <si>
    <t>出資等</t>
  </si>
  <si>
    <t>金融機関及び第一種金融商品取引業者向け</t>
  </si>
  <si>
    <t>時価合計</t>
  </si>
  <si>
    <t>リスクウェイト</t>
  </si>
  <si>
    <t>100</t>
  </si>
  <si>
    <t>20</t>
  </si>
  <si>
    <t>評価金額(円)</t>
  </si>
  <si>
    <t>未収利息(円)</t>
  </si>
  <si>
    <t>前払金残(円)</t>
  </si>
  <si>
    <t>実効マチュリティ</t>
  </si>
  <si>
    <t>金融機関区分</t>
  </si>
  <si>
    <t>2</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</si>
  <si>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</si>
  <si>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</si>
  <si>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</si>
  <si>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</si>
  <si>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</si>
  <si>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</si>
  <si>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</si>
  <si>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</si>
  <si>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</si>
  <si>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HKN0052</t>
  </si>
  <si>
    <t>CHBAJPJT</t>
  </si>
  <si>
    <t>HABKJPJT</t>
  </si>
  <si>
    <t>FKBKJPJT</t>
  </si>
  <si>
    <t>STBCJPJ2</t>
  </si>
  <si>
    <t>ZENBJPJT</t>
  </si>
  <si>
    <t>SKCKJPJT</t>
  </si>
  <si>
    <t>NKSCJPJT</t>
  </si>
  <si>
    <t>TKTSJPJT</t>
  </si>
  <si>
    <t>313007</t>
  </si>
  <si>
    <t>◆オフバランス取引等項目相手先区分内訳表（第4表）</t>
  </si>
  <si>
    <t>項目</t>
  </si>
  <si>
    <t>1</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</si>
  <si>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</si>
  <si>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</si>
  <si>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</si>
  <si>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</si>
  <si>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</si>
  <si>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</si>
  <si>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</si>
  <si>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</si>
  <si>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</si>
  <si>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</si>
  <si>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</si>
  <si>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</si>
  <si>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</si>
  <si>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</si>
  <si>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</si>
  <si>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</si>
  <si>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</si>
  <si>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</si>
  <si>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</si>
  <si>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</si>
  <si>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</si>
  <si>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</si>
  <si>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</si>
  <si>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</si>
  <si>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</si>
  <si>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</si>
  <si>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</si>
  <si>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</si>
  <si>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</si>
  <si>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</si>
  <si>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</si>
  <si>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</si>
  <si>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</si>
  <si>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</si>
  <si>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</si>
  <si>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</si>
  <si>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</si>
  <si>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</si>
  <si>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</si>
  <si>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</si>
  <si>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</si>
  <si>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</si>
  <si>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</si>
  <si>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</si>
  <si>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</si>
  <si>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</si>
  <si>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</si>
  <si>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</si>
  <si>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</si>
  <si>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</si>
  <si>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</si>
  <si>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</si>
  <si>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</si>
  <si>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</si>
  <si>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</si>
  <si>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</si>
  <si>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</si>
  <si>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</si>
  <si>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</si>
  <si>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</si>
  <si>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</si>
  <si>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</si>
  <si>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</si>
  <si>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</si>
  <si>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</si>
  <si>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</si>
  <si>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</si>
  <si>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</si>
  <si>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</si>
  <si>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</si>
  <si>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</si>
  <si>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</si>
  <si>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</si>
  <si>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</si>
  <si>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</si>
  <si>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</si>
  <si>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</si>
  <si>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</si>
  <si>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</si>
  <si>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</si>
  <si>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</si>
  <si>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</si>
  <si>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</si>
  <si>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</si>
  <si>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</si>
  <si>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</si>
  <si>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</si>
  <si>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</si>
  <si>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</si>
  <si>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</si>
  <si>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</si>
  <si>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</si>
  <si>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</si>
  <si>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</si>
  <si>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</si>
  <si>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</si>
  <si>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</si>
  <si>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</si>
  <si>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</si>
  <si>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</si>
  <si>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</si>
  <si>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</si>
  <si>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</si>
  <si>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</si>
  <si>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</si>
  <si>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</si>
  <si>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</si>
  <si>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</si>
  <si>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</si>
  <si>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</si>
  <si>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</si>
  <si>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</si>
  <si>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</si>
  <si>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</si>
  <si>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</si>
  <si>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</si>
  <si>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</si>
  <si>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</si>
  <si>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</si>
  <si>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</si>
  <si>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</si>
  <si>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</si>
  <si>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</si>
  <si>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</si>
  <si>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</si>
  <si>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</si>
  <si>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</si>
  <si>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</si>
  <si>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</si>
  <si>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</si>
  <si>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</si>
  <si>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</si>
  <si>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</si>
  <si>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</si>
  <si>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</si>
  <si>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</si>
  <si>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</si>
  <si>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</si>
  <si>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</si>
  <si>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</si>
  <si>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</si>
  <si>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</si>
  <si>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</si>
  <si>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</si>
  <si>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</si>
  <si>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</si>
  <si>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</si>
  <si>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</si>
  <si>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</si>
  <si>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</si>
  <si>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</si>
  <si>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</si>
  <si>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</si>
  <si>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</si>
  <si>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</si>
  <si>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</si>
  <si>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</si>
  <si>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</si>
  <si>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</si>
  <si>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</si>
  <si>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</si>
  <si>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</si>
  <si>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</si>
  <si>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</si>
  <si>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</si>
  <si>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</si>
  <si>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</si>
  <si>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</si>
  <si>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</si>
  <si>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</si>
  <si>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</si>
  <si>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</si>
  <si>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</si>
  <si>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</si>
  <si>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</si>
  <si>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</si>
  <si>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</si>
  <si>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</si>
  <si>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</si>
  <si>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</si>
  <si>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</si>
  <si>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</si>
  <si>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</si>
  <si>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</si>
  <si>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</si>
  <si>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</si>
  <si>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</si>
  <si>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</si>
  <si>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</si>
  <si>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</si>
  <si>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</si>
  <si>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</si>
  <si>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</si>
  <si>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</si>
  <si>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</si>
  <si>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</si>
  <si>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</si>
  <si>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</si>
  <si>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</si>
  <si>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</si>
  <si>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</si>
  <si>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</si>
  <si>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</si>
  <si>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</si>
  <si>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</si>
  <si>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</si>
  <si>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</si>
  <si>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</si>
  <si>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</si>
  <si>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</si>
  <si>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</si>
  <si>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</si>
  <si>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</si>
  <si>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</si>
  <si>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</si>
  <si>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</si>
  <si>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</si>
  <si>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</si>
  <si>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</si>
  <si>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</si>
  <si>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</si>
  <si>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</si>
  <si>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</si>
  <si>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</si>
  <si>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</si>
  <si>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</si>
  <si>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</si>
  <si>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</si>
  <si>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</si>
  <si>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</si>
  <si>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</si>
  <si>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</si>
  <si>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</si>
  <si>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2019 年 06 月 24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</si>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</sst>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2" xfId="1" applyNumberFormat="1" applyFont="1" applyFill="1" applyBorder="1" applyAlignment="1">
      <alignment horizontal="center" vertical="center"/>
    </xf>
    <xf numFmtId="49" fontId="1" fillId="3" borderId="2" xfId="1" applyNumberFormat="1" applyFont="1" applyFill="1" applyBorder="1" applyAlignment="1">
      <alignment horizontal="center" vertical="center" wrapText="1"/>
    </xf>
    <xf numFmtId="176" fontId="1" fillId="2" borderId="2" xfId="1" applyNumberFormat="1" applyFont="1" applyFill="1" applyBorder="1" applyAlignment="1">
      <alignment horizontal="center" vertical="center"/>
    </xf>
    <xf numFmtId="38" fontId="1" fillId="0" borderId="3" xfId="1" applyNumberFormat="1" applyFont="1" applyBorder="1" applyAlignment="1">
      <alignment vertical="center" shrinkToFit="1"/>
    </xf>
    <xf numFmtId="49" fontId="1" fillId="0" borderId="3" xfId="1" applyNumberFormat="1" applyFont="1" applyBorder="1" applyAlignment="1">
      <alignment horizontal="center" vertical="center" shrinkToFit="1"/>
    </xf>
    <xf numFmtId="179" fontId="1" fillId="0" borderId="3" xfId="1" applyNumberFormat="1" applyFont="1" applyBorder="1" applyAlignment="1">
      <alignment vertical="center" shrinkToFit="1"/>
    </xf>
    <xf numFmtId="0" fontId="1" fillId="0" borderId="3" xfId="1" applyFont="1" applyBorder="1" applyAlignment="1">
      <alignment vertical="center" shrinkToFit="1"/>
    </xf>
    <xf numFmtId="176" fontId="1" fillId="2" borderId="2" xfId="1" applyNumberFormat="1" applyFont="1" applyFill="1" applyBorder="1" applyAlignment="1">
      <alignment horizontal="center" vertical="center" wrapText="1"/>
    </xf>
    <xf numFmtId="180" fontId="1" fillId="0" borderId="0" xfId="1" applyNumberFormat="1" applyFont="1" applyAlignment="1">
      <alignment vertical="center"/>
    </xf>
    <xf numFmtId="176" fontId="1" fillId="2" borderId="1"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1"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2" xfId="1" applyFont="1" applyBorder="1" applyAlignment="1">
      <alignment horizontal="left" vertical="center"/>
    </xf>
    <xf numFmtId="0" fontId="4" fillId="4" borderId="1" xfId="1" applyFont="1" applyFill="1" applyBorder="1" applyAlignment="1">
      <alignment horizontal="left" vertical="center"/>
    </xf>
    <xf numFmtId="0" fontId="4" fillId="4"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1" xfId="1" applyFont="1" applyBorder="1" applyAlignment="1">
      <alignment horizontal="center" vertical="center"/>
    </xf>
    <xf numFmtId="0" fontId="4" fillId="4" borderId="1"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1"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2"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2"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2"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2" xfId="1" applyFont="1" applyBorder="1" applyAlignment="1">
      <alignment horizontal="left" vertical="center" wrapText="1"/>
    </xf>
    <xf numFmtId="0" fontId="4" fillId="0" borderId="22" xfId="1" applyFont="1" applyBorder="1" applyAlignment="1">
      <alignment horizontal="left" vertical="center" wrapText="1"/>
    </xf>
    <xf numFmtId="0" fontId="4" fillId="0" borderId="2"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1"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2"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2"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2" customWidth="1"/>
    <col min="3" max="3" width="28.4609375" style="32" customWidth="1"/>
    <col min="4" max="4" width="12.69140625" style="32" customWidth="1"/>
    <col min="5" max="5" width="17.23046875" style="32" customWidth="1"/>
    <col min="6" max="7" width="18.3046875" style="32" customWidth="1"/>
    <col min="8" max="8" width="19.69140625" style="32" customWidth="1"/>
    <col min="9" max="10" width="18.3046875" style="32" customWidth="1"/>
    <col min="11" max="11" width="19.69140625" style="32" customWidth="1"/>
    <col min="12" max="14" width="9" style="53" customWidth="1"/>
    <col min="15" max="16379" width="9" style="32" bestFit="1" customWidth="1"/>
  </cols>
  <sheetData>
    <row r="1" spans="1:11" ht="15" customHeight="1" x14ac:dyDescent="0.25">
      <c r="A1" s="138" t="s">
        <v>145</v>
      </c>
      <c r="K1"/>
    </row>
    <row r="2" spans="1:11" ht="18.649999999999999" customHeight="1" x14ac:dyDescent="0.25"/>
    <row r="3" spans="1:11" ht="17.25" customHeight="1" x14ac:dyDescent="0.25">
      <c r="A3" s="363"/>
      <c r="I3" s="609" t="s">
        <v>387</v>
      </c>
      <c r="J3" s="609"/>
      <c r="K3" s="609"/>
    </row>
    <row r="4" spans="1:11" ht="13.65" customHeight="1" x14ac:dyDescent="0.25"/>
    <row r="5" spans="1:11" ht="29.15" customHeight="1" x14ac:dyDescent="0.25">
      <c r="A5" s="363"/>
      <c r="E5" s="614" t="s">
        <v>3</v>
      </c>
      <c r="F5" s="615"/>
      <c r="G5" s="615"/>
      <c r="H5" s="616"/>
      <c r="J5" s="526"/>
      <c r="K5" s="529"/>
    </row>
    <row r="6" spans="1:11" ht="13.65" customHeight="1" x14ac:dyDescent="0.25">
      <c r="B6" s="610" t="s">
        <v>367</v>
      </c>
      <c r="C6" s="610"/>
      <c r="D6" s="611" t="s">
        <v>372</v>
      </c>
      <c r="E6" s="617"/>
      <c r="F6" s="618"/>
      <c r="G6" s="618"/>
      <c r="H6" s="619"/>
      <c r="I6" s="498"/>
      <c r="J6" s="612"/>
      <c r="K6" s="612"/>
    </row>
    <row r="7" spans="1:11" ht="13.65" customHeight="1" x14ac:dyDescent="0.25">
      <c r="B7" s="610"/>
      <c r="C7" s="610"/>
      <c r="D7" s="611"/>
      <c r="E7" s="620"/>
      <c r="F7" s="621"/>
      <c r="G7" s="621"/>
      <c r="H7" s="622"/>
      <c r="I7" s="499" t="s">
        <v>388</v>
      </c>
      <c r="J7" s="613" t="s">
        <v>88</v>
      </c>
      <c r="K7" s="613"/>
    </row>
    <row r="8" spans="1:11" x14ac:dyDescent="0.25">
      <c r="B8" s="603" t="s">
        <v>368</v>
      </c>
      <c r="C8" s="603"/>
      <c r="D8" s="152" t="s">
        <v>373</v>
      </c>
      <c r="E8" s="604" t="s">
        <v>382</v>
      </c>
      <c r="F8" s="605"/>
      <c r="G8" s="605"/>
      <c r="H8" s="606"/>
      <c r="I8" s="385" t="s">
        <v>389</v>
      </c>
      <c r="J8" s="607" t="s">
        <v>390</v>
      </c>
      <c r="K8" s="607"/>
    </row>
    <row r="9" spans="1:11" x14ac:dyDescent="0.25">
      <c r="C9" s="375"/>
      <c r="D9" s="152" t="s">
        <v>374</v>
      </c>
      <c r="E9" s="604" t="s">
        <v>266</v>
      </c>
      <c r="F9" s="605"/>
      <c r="G9" s="605"/>
      <c r="H9" s="606"/>
      <c r="I9" s="500"/>
      <c r="J9" s="608"/>
      <c r="K9" s="608"/>
    </row>
    <row r="10" spans="1:11" x14ac:dyDescent="0.25">
      <c r="D10" s="152" t="s">
        <v>375</v>
      </c>
      <c r="E10" s="627">
        <v>1560000</v>
      </c>
      <c r="F10" s="628"/>
      <c r="G10" s="628"/>
      <c r="H10" s="629"/>
      <c r="I10" s="152"/>
      <c r="J10" s="152"/>
      <c r="K10" s="152"/>
    </row>
    <row r="11" spans="1:11" x14ac:dyDescent="0.25">
      <c r="D11" s="152" t="s">
        <v>376</v>
      </c>
      <c r="E11" s="630">
        <v>1702</v>
      </c>
      <c r="F11" s="631"/>
      <c r="G11" s="631"/>
      <c r="H11" s="632"/>
      <c r="I11" s="152"/>
      <c r="J11" s="91"/>
      <c r="K11" s="91"/>
    </row>
    <row r="12" spans="1:11" x14ac:dyDescent="0.25">
      <c r="D12" s="152" t="s">
        <v>377</v>
      </c>
      <c r="E12" s="630">
        <v>2655705115</v>
      </c>
      <c r="F12" s="631"/>
      <c r="G12" s="631"/>
      <c r="H12" s="632"/>
      <c r="I12" s="152"/>
      <c r="J12" s="91"/>
      <c r="K12" s="91"/>
    </row>
    <row r="13" spans="1:11" x14ac:dyDescent="0.25">
      <c r="D13" s="152"/>
      <c r="E13" s="396"/>
      <c r="F13" s="396"/>
      <c r="G13" s="396"/>
      <c r="H13" s="396"/>
      <c r="I13" s="152"/>
      <c r="J13" s="91"/>
      <c r="K13" s="91"/>
    </row>
    <row r="14" spans="1:11" ht="13.75" thickBot="1" x14ac:dyDescent="0.3">
      <c r="B14" s="32" t="s">
        <v>369</v>
      </c>
      <c r="J14" s="32" t="s">
        <v>11</v>
      </c>
    </row>
    <row r="15" spans="1:11" ht="13.5" customHeight="1" x14ac:dyDescent="0.25">
      <c r="B15" s="33"/>
      <c r="C15" s="54"/>
      <c r="D15" s="249"/>
      <c r="E15" s="249"/>
      <c r="F15" s="637" t="s">
        <v>79</v>
      </c>
      <c r="G15" s="638"/>
      <c r="H15" s="639"/>
      <c r="I15" s="633" t="s">
        <v>81</v>
      </c>
      <c r="J15" s="585"/>
      <c r="K15" s="634"/>
    </row>
    <row r="16" spans="1:11" ht="39.9" x14ac:dyDescent="0.25">
      <c r="B16" s="34" t="s">
        <v>147</v>
      </c>
      <c r="C16" s="55" t="s">
        <v>214</v>
      </c>
      <c r="D16" s="378" t="s">
        <v>378</v>
      </c>
      <c r="E16" s="397" t="s">
        <v>383</v>
      </c>
      <c r="F16" s="623" t="s">
        <v>384</v>
      </c>
      <c r="G16" s="640" t="s">
        <v>385</v>
      </c>
      <c r="H16" s="641" t="s">
        <v>315</v>
      </c>
      <c r="I16" s="623" t="s">
        <v>384</v>
      </c>
      <c r="J16" s="625" t="s">
        <v>385</v>
      </c>
      <c r="K16" s="635" t="s">
        <v>315</v>
      </c>
    </row>
    <row r="17" spans="2:11" ht="13.75" thickBot="1" x14ac:dyDescent="0.3">
      <c r="B17" s="35"/>
      <c r="C17" s="56"/>
      <c r="D17" s="56"/>
      <c r="E17" s="398"/>
      <c r="F17" s="624"/>
      <c r="G17" s="626"/>
      <c r="H17" s="642"/>
      <c r="I17" s="624"/>
      <c r="J17" s="626"/>
      <c r="K17" s="636"/>
    </row>
    <row r="18" spans="2:11" x14ac:dyDescent="0.25">
      <c r="B18" s="364" t="s">
        <v>148</v>
      </c>
      <c r="C18" s="376" t="s">
        <v>215</v>
      </c>
      <c r="D18" s="379">
        <v>0</v>
      </c>
      <c r="E18" s="399" t="s">
        <v>261</v>
      </c>
      <c r="F18" s="409"/>
      <c r="G18" s="440"/>
      <c r="H18" s="470" t="s">
        <v>261</v>
      </c>
      <c r="I18" s="501"/>
      <c r="J18" s="440"/>
      <c r="K18" s="530" t="s">
        <v>261</v>
      </c>
    </row>
    <row r="19" spans="2:11" ht="27" customHeight="1" x14ac:dyDescent="0.25">
      <c r="B19" s="37" t="s">
        <v>149</v>
      </c>
      <c r="C19" s="58" t="s">
        <v>216</v>
      </c>
      <c r="D19" s="67">
        <v>0</v>
      </c>
      <c r="E19" s="400" t="s">
        <v>261</v>
      </c>
      <c r="F19" s="410" t="s">
        <v>261</v>
      </c>
      <c r="G19" s="441" t="s">
        <v>261</v>
      </c>
      <c r="H19" s="471" t="s">
        <v>261</v>
      </c>
      <c r="I19" s="502" t="s">
        <v>261</v>
      </c>
      <c r="J19" s="441" t="s">
        <v>261</v>
      </c>
      <c r="K19" s="531" t="s">
        <v>261</v>
      </c>
    </row>
    <row r="20" spans="2:11" x14ac:dyDescent="0.25">
      <c r="B20" s="246" t="s">
        <v>150</v>
      </c>
      <c r="C20" s="595" t="s">
        <v>217</v>
      </c>
      <c r="D20" s="380">
        <v>0</v>
      </c>
      <c r="E20" s="563" t="s">
        <v>261</v>
      </c>
      <c r="F20" s="411" t="s">
        <v>261</v>
      </c>
      <c r="G20" s="442" t="s">
        <v>261</v>
      </c>
      <c r="H20" s="472" t="s">
        <v>261</v>
      </c>
      <c r="I20" s="503" t="s">
        <v>261</v>
      </c>
      <c r="J20" s="442" t="s">
        <v>261</v>
      </c>
      <c r="K20" s="532" t="s">
        <v>261</v>
      </c>
    </row>
    <row r="21" spans="2:11" x14ac:dyDescent="0.25">
      <c r="B21" s="39" t="s">
        <v>151</v>
      </c>
      <c r="C21" s="599"/>
      <c r="D21" s="275">
        <v>20</v>
      </c>
      <c r="E21" s="564"/>
      <c r="F21" s="412" t="s">
        <v>261</v>
      </c>
      <c r="G21" s="443" t="s">
        <v>261</v>
      </c>
      <c r="H21" s="473" t="s">
        <v>261</v>
      </c>
      <c r="I21" s="504" t="s">
        <v>261</v>
      </c>
      <c r="J21" s="443" t="s">
        <v>261</v>
      </c>
      <c r="K21" s="533" t="s">
        <v>261</v>
      </c>
    </row>
    <row r="22" spans="2:11" x14ac:dyDescent="0.25">
      <c r="B22" s="39" t="s">
        <v>152</v>
      </c>
      <c r="C22" s="599"/>
      <c r="D22" s="275">
        <v>50</v>
      </c>
      <c r="E22" s="564"/>
      <c r="F22" s="412" t="s">
        <v>261</v>
      </c>
      <c r="G22" s="443" t="s">
        <v>261</v>
      </c>
      <c r="H22" s="473" t="s">
        <v>261</v>
      </c>
      <c r="I22" s="504" t="s">
        <v>261</v>
      </c>
      <c r="J22" s="443" t="s">
        <v>261</v>
      </c>
      <c r="K22" s="533" t="s">
        <v>261</v>
      </c>
    </row>
    <row r="23" spans="2:11" x14ac:dyDescent="0.25">
      <c r="B23" s="39" t="s">
        <v>153</v>
      </c>
      <c r="C23" s="599"/>
      <c r="D23" s="275">
        <v>100</v>
      </c>
      <c r="E23" s="564"/>
      <c r="F23" s="412" t="s">
        <v>261</v>
      </c>
      <c r="G23" s="443" t="s">
        <v>261</v>
      </c>
      <c r="H23" s="473" t="s">
        <v>261</v>
      </c>
      <c r="I23" s="504" t="s">
        <v>261</v>
      </c>
      <c r="J23" s="443" t="s">
        <v>261</v>
      </c>
      <c r="K23" s="533" t="s">
        <v>261</v>
      </c>
    </row>
    <row r="24" spans="2:11" x14ac:dyDescent="0.25">
      <c r="B24" s="365" t="s">
        <v>154</v>
      </c>
      <c r="C24" s="596"/>
      <c r="D24" s="381">
        <v>150</v>
      </c>
      <c r="E24" s="565"/>
      <c r="F24" s="411" t="s">
        <v>261</v>
      </c>
      <c r="G24" s="442" t="s">
        <v>261</v>
      </c>
      <c r="H24" s="472" t="s">
        <v>261</v>
      </c>
      <c r="I24" s="503" t="s">
        <v>261</v>
      </c>
      <c r="J24" s="442" t="s">
        <v>261</v>
      </c>
      <c r="K24" s="532" t="s">
        <v>261</v>
      </c>
    </row>
    <row r="25" spans="2:11" x14ac:dyDescent="0.25">
      <c r="B25" s="41" t="s">
        <v>155</v>
      </c>
      <c r="C25" s="59" t="s">
        <v>218</v>
      </c>
      <c r="D25" s="67">
        <v>0</v>
      </c>
      <c r="E25" s="400" t="s">
        <v>261</v>
      </c>
      <c r="F25" s="410" t="s">
        <v>261</v>
      </c>
      <c r="G25" s="441" t="s">
        <v>261</v>
      </c>
      <c r="H25" s="471" t="s">
        <v>261</v>
      </c>
      <c r="I25" s="502" t="s">
        <v>261</v>
      </c>
      <c r="J25" s="441" t="s">
        <v>261</v>
      </c>
      <c r="K25" s="531" t="s">
        <v>261</v>
      </c>
    </row>
    <row r="26" spans="2:11" x14ac:dyDescent="0.25">
      <c r="B26" s="41" t="s">
        <v>156</v>
      </c>
      <c r="C26" s="59" t="s">
        <v>219</v>
      </c>
      <c r="D26" s="67">
        <v>0</v>
      </c>
      <c r="E26" s="400" t="s">
        <v>261</v>
      </c>
      <c r="F26" s="410" t="s">
        <v>261</v>
      </c>
      <c r="G26" s="441" t="s">
        <v>261</v>
      </c>
      <c r="H26" s="471" t="s">
        <v>261</v>
      </c>
      <c r="I26" s="502" t="s">
        <v>261</v>
      </c>
      <c r="J26" s="441" t="s">
        <v>261</v>
      </c>
      <c r="K26" s="531" t="s">
        <v>261</v>
      </c>
    </row>
    <row r="27" spans="2:11" x14ac:dyDescent="0.25">
      <c r="B27" s="246" t="s">
        <v>157</v>
      </c>
      <c r="C27" s="601" t="s">
        <v>220</v>
      </c>
      <c r="D27" s="380">
        <v>20</v>
      </c>
      <c r="E27" s="563" t="s">
        <v>261</v>
      </c>
      <c r="F27" s="411" t="s">
        <v>261</v>
      </c>
      <c r="G27" s="442" t="s">
        <v>261</v>
      </c>
      <c r="H27" s="472" t="s">
        <v>261</v>
      </c>
      <c r="I27" s="503" t="s">
        <v>261</v>
      </c>
      <c r="J27" s="442" t="s">
        <v>261</v>
      </c>
      <c r="K27" s="532" t="s">
        <v>261</v>
      </c>
    </row>
    <row r="28" spans="2:11" x14ac:dyDescent="0.25">
      <c r="B28" s="39" t="s">
        <v>158</v>
      </c>
      <c r="C28" s="570"/>
      <c r="D28" s="275">
        <v>50</v>
      </c>
      <c r="E28" s="564"/>
      <c r="F28" s="412" t="s">
        <v>261</v>
      </c>
      <c r="G28" s="443" t="s">
        <v>261</v>
      </c>
      <c r="H28" s="473" t="s">
        <v>261</v>
      </c>
      <c r="I28" s="504" t="s">
        <v>261</v>
      </c>
      <c r="J28" s="443" t="s">
        <v>261</v>
      </c>
      <c r="K28" s="533" t="s">
        <v>261</v>
      </c>
    </row>
    <row r="29" spans="2:11" x14ac:dyDescent="0.25">
      <c r="B29" s="39" t="s">
        <v>159</v>
      </c>
      <c r="C29" s="570"/>
      <c r="D29" s="275">
        <v>100</v>
      </c>
      <c r="E29" s="564"/>
      <c r="F29" s="412" t="s">
        <v>261</v>
      </c>
      <c r="G29" s="443" t="s">
        <v>261</v>
      </c>
      <c r="H29" s="473" t="s">
        <v>261</v>
      </c>
      <c r="I29" s="504" t="s">
        <v>261</v>
      </c>
      <c r="J29" s="443" t="s">
        <v>261</v>
      </c>
      <c r="K29" s="533" t="s">
        <v>261</v>
      </c>
    </row>
    <row r="30" spans="2:11" x14ac:dyDescent="0.25">
      <c r="B30" s="365" t="s">
        <v>160</v>
      </c>
      <c r="C30" s="571"/>
      <c r="D30" s="381">
        <v>150</v>
      </c>
      <c r="E30" s="565"/>
      <c r="F30" s="411" t="s">
        <v>261</v>
      </c>
      <c r="G30" s="442" t="s">
        <v>261</v>
      </c>
      <c r="H30" s="472" t="s">
        <v>261</v>
      </c>
      <c r="I30" s="503" t="s">
        <v>261</v>
      </c>
      <c r="J30" s="442" t="s">
        <v>261</v>
      </c>
      <c r="K30" s="532" t="s">
        <v>261</v>
      </c>
    </row>
    <row r="31" spans="2:11" x14ac:dyDescent="0.25">
      <c r="B31" s="38" t="s">
        <v>161</v>
      </c>
      <c r="C31" s="566" t="s">
        <v>221</v>
      </c>
      <c r="D31" s="270">
        <v>0</v>
      </c>
      <c r="E31" s="563" t="s">
        <v>261</v>
      </c>
      <c r="F31" s="413" t="s">
        <v>261</v>
      </c>
      <c r="G31" s="444" t="s">
        <v>261</v>
      </c>
      <c r="H31" s="474" t="s">
        <v>261</v>
      </c>
      <c r="I31" s="505" t="s">
        <v>261</v>
      </c>
      <c r="J31" s="444" t="s">
        <v>261</v>
      </c>
      <c r="K31" s="534" t="s">
        <v>261</v>
      </c>
    </row>
    <row r="32" spans="2:11" x14ac:dyDescent="0.25">
      <c r="B32" s="39" t="s">
        <v>162</v>
      </c>
      <c r="C32" s="567"/>
      <c r="D32" s="275">
        <v>20</v>
      </c>
      <c r="E32" s="564"/>
      <c r="F32" s="412" t="s">
        <v>261</v>
      </c>
      <c r="G32" s="443" t="s">
        <v>261</v>
      </c>
      <c r="H32" s="473" t="s">
        <v>261</v>
      </c>
      <c r="I32" s="504" t="s">
        <v>261</v>
      </c>
      <c r="J32" s="443" t="s">
        <v>261</v>
      </c>
      <c r="K32" s="533" t="s">
        <v>261</v>
      </c>
    </row>
    <row r="33" spans="2:14" x14ac:dyDescent="0.25">
      <c r="B33" s="39" t="s">
        <v>163</v>
      </c>
      <c r="C33" s="567"/>
      <c r="D33" s="275">
        <v>50</v>
      </c>
      <c r="E33" s="564"/>
      <c r="F33" s="412" t="s">
        <v>261</v>
      </c>
      <c r="G33" s="443" t="s">
        <v>261</v>
      </c>
      <c r="H33" s="473" t="s">
        <v>261</v>
      </c>
      <c r="I33" s="504" t="s">
        <v>261</v>
      </c>
      <c r="J33" s="443" t="s">
        <v>261</v>
      </c>
      <c r="K33" s="533" t="s">
        <v>261</v>
      </c>
    </row>
    <row r="34" spans="2:14" x14ac:dyDescent="0.25">
      <c r="B34" s="39" t="s">
        <v>164</v>
      </c>
      <c r="C34" s="567"/>
      <c r="D34" s="275">
        <v>100</v>
      </c>
      <c r="E34" s="564"/>
      <c r="F34" s="412" t="s">
        <v>261</v>
      </c>
      <c r="G34" s="443" t="s">
        <v>261</v>
      </c>
      <c r="H34" s="473" t="s">
        <v>261</v>
      </c>
      <c r="I34" s="504" t="s">
        <v>261</v>
      </c>
      <c r="J34" s="443" t="s">
        <v>261</v>
      </c>
      <c r="K34" s="533" t="s">
        <v>261</v>
      </c>
    </row>
    <row r="35" spans="2:14" x14ac:dyDescent="0.25">
      <c r="B35" s="40" t="s">
        <v>165</v>
      </c>
      <c r="C35" s="602"/>
      <c r="D35" s="271">
        <v>150</v>
      </c>
      <c r="E35" s="565"/>
      <c r="F35" s="414" t="s">
        <v>261</v>
      </c>
      <c r="G35" s="445" t="s">
        <v>261</v>
      </c>
      <c r="H35" s="475" t="s">
        <v>261</v>
      </c>
      <c r="I35" s="506" t="s">
        <v>261</v>
      </c>
      <c r="J35" s="445" t="s">
        <v>261</v>
      </c>
      <c r="K35" s="535" t="s">
        <v>261</v>
      </c>
    </row>
    <row r="36" spans="2:14" x14ac:dyDescent="0.25">
      <c r="B36" s="246" t="s">
        <v>166</v>
      </c>
      <c r="C36" s="595" t="s">
        <v>222</v>
      </c>
      <c r="D36" s="380">
        <v>10</v>
      </c>
      <c r="E36" s="563" t="s">
        <v>261</v>
      </c>
      <c r="F36" s="411"/>
      <c r="G36" s="442"/>
      <c r="H36" s="472" t="s">
        <v>261</v>
      </c>
      <c r="I36" s="503"/>
      <c r="J36" s="442"/>
      <c r="K36" s="532" t="s">
        <v>261</v>
      </c>
    </row>
    <row r="37" spans="2:14" x14ac:dyDescent="0.25">
      <c r="B37" s="365" t="s">
        <v>167</v>
      </c>
      <c r="C37" s="596"/>
      <c r="D37" s="381">
        <v>20</v>
      </c>
      <c r="E37" s="565"/>
      <c r="F37" s="415"/>
      <c r="G37" s="446"/>
      <c r="H37" s="476" t="s">
        <v>261</v>
      </c>
      <c r="I37" s="507"/>
      <c r="J37" s="446"/>
      <c r="K37" s="536" t="s">
        <v>261</v>
      </c>
    </row>
    <row r="38" spans="2:14" x14ac:dyDescent="0.25">
      <c r="B38" s="45" t="s">
        <v>168</v>
      </c>
      <c r="C38" s="597" t="s">
        <v>223</v>
      </c>
      <c r="D38" s="382">
        <v>10</v>
      </c>
      <c r="E38" s="563" t="s">
        <v>261</v>
      </c>
      <c r="F38" s="416" t="s">
        <v>261</v>
      </c>
      <c r="G38" s="447" t="s">
        <v>261</v>
      </c>
      <c r="H38" s="477" t="s">
        <v>261</v>
      </c>
      <c r="I38" s="508" t="s">
        <v>261</v>
      </c>
      <c r="J38" s="447" t="s">
        <v>261</v>
      </c>
      <c r="K38" s="537" t="s">
        <v>261</v>
      </c>
    </row>
    <row r="39" spans="2:14" x14ac:dyDescent="0.25">
      <c r="B39" s="365" t="s">
        <v>169</v>
      </c>
      <c r="C39" s="598"/>
      <c r="D39" s="271">
        <v>20</v>
      </c>
      <c r="E39" s="565"/>
      <c r="F39" s="417" t="s">
        <v>261</v>
      </c>
      <c r="G39" s="448" t="s">
        <v>261</v>
      </c>
      <c r="H39" s="478" t="s">
        <v>261</v>
      </c>
      <c r="I39" s="509" t="s">
        <v>261</v>
      </c>
      <c r="J39" s="448" t="s">
        <v>261</v>
      </c>
      <c r="K39" s="538" t="s">
        <v>261</v>
      </c>
    </row>
    <row r="40" spans="2:14" x14ac:dyDescent="0.25">
      <c r="B40" s="41" t="s">
        <v>170</v>
      </c>
      <c r="C40" s="59" t="s">
        <v>224</v>
      </c>
      <c r="D40" s="67">
        <v>20</v>
      </c>
      <c r="E40" s="401" t="s">
        <v>261</v>
      </c>
      <c r="F40" s="410" t="s">
        <v>261</v>
      </c>
      <c r="G40" s="441" t="s">
        <v>261</v>
      </c>
      <c r="H40" s="471" t="s">
        <v>261</v>
      </c>
      <c r="I40" s="502" t="s">
        <v>261</v>
      </c>
      <c r="J40" s="441" t="s">
        <v>261</v>
      </c>
      <c r="K40" s="531" t="s">
        <v>261</v>
      </c>
    </row>
    <row r="41" spans="2:14" ht="13.5" customHeight="1" x14ac:dyDescent="0.25">
      <c r="B41" s="246" t="s">
        <v>171</v>
      </c>
      <c r="C41" s="595" t="s">
        <v>116</v>
      </c>
      <c r="D41" s="380">
        <v>20</v>
      </c>
      <c r="E41" s="563">
        <v>0.2</v>
      </c>
      <c r="F41" s="418">
        <v>321157746</v>
      </c>
      <c r="G41" s="449">
        <v>64231549</v>
      </c>
      <c r="H41" s="479">
        <v>2.4199999999999999E-2</v>
      </c>
      <c r="I41" s="510">
        <v>321157746</v>
      </c>
      <c r="J41" s="449">
        <v>64231549</v>
      </c>
      <c r="K41" s="539">
        <v>2.4199999999999999E-2</v>
      </c>
    </row>
    <row r="42" spans="2:14" x14ac:dyDescent="0.25">
      <c r="B42" s="39" t="s">
        <v>172</v>
      </c>
      <c r="C42" s="599"/>
      <c r="D42" s="275">
        <v>50</v>
      </c>
      <c r="E42" s="564"/>
      <c r="F42" s="412"/>
      <c r="G42" s="443" t="s">
        <v>261</v>
      </c>
      <c r="H42" s="473" t="s">
        <v>261</v>
      </c>
      <c r="I42" s="504" t="s">
        <v>261</v>
      </c>
      <c r="J42" s="443" t="s">
        <v>261</v>
      </c>
      <c r="K42" s="533" t="s">
        <v>261</v>
      </c>
    </row>
    <row r="43" spans="2:14" x14ac:dyDescent="0.25">
      <c r="B43" s="39" t="s">
        <v>173</v>
      </c>
      <c r="C43" s="599"/>
      <c r="D43" s="275">
        <v>100</v>
      </c>
      <c r="E43" s="564"/>
      <c r="F43" s="412" t="s">
        <v>261</v>
      </c>
      <c r="G43" s="443" t="s">
        <v>261</v>
      </c>
      <c r="H43" s="473" t="s">
        <v>261</v>
      </c>
      <c r="I43" s="504" t="s">
        <v>261</v>
      </c>
      <c r="J43" s="443" t="s">
        <v>261</v>
      </c>
      <c r="K43" s="533" t="s">
        <v>261</v>
      </c>
    </row>
    <row r="44" spans="2:14" x14ac:dyDescent="0.25">
      <c r="B44" s="365" t="s">
        <v>174</v>
      </c>
      <c r="C44" s="599"/>
      <c r="D44" s="381">
        <v>150</v>
      </c>
      <c r="E44" s="564"/>
      <c r="F44" s="419" t="s">
        <v>261</v>
      </c>
      <c r="G44" s="450" t="s">
        <v>261</v>
      </c>
      <c r="H44" s="480" t="s">
        <v>261</v>
      </c>
      <c r="I44" s="511" t="s">
        <v>261</v>
      </c>
      <c r="J44" s="450" t="s">
        <v>261</v>
      </c>
      <c r="K44" s="540" t="s">
        <v>261</v>
      </c>
    </row>
    <row r="45" spans="2:14" s="32" customFormat="1" hidden="1" x14ac:dyDescent="0.25">
      <c r="B45" s="366" t="s">
        <v>175</v>
      </c>
      <c r="C45" s="599"/>
      <c r="D45" s="383">
        <v>200</v>
      </c>
      <c r="E45" s="564"/>
      <c r="F45" s="420"/>
      <c r="G45" s="451"/>
      <c r="H45" s="481"/>
      <c r="I45" s="512"/>
      <c r="J45" s="451"/>
      <c r="K45" s="541"/>
      <c r="L45" s="53"/>
      <c r="M45" s="53"/>
      <c r="N45" s="53"/>
    </row>
    <row r="46" spans="2:14" x14ac:dyDescent="0.25">
      <c r="B46" s="367" t="s">
        <v>175</v>
      </c>
      <c r="C46" s="596"/>
      <c r="D46" s="384">
        <v>250</v>
      </c>
      <c r="E46" s="565"/>
      <c r="F46" s="421" t="s">
        <v>261</v>
      </c>
      <c r="G46" s="446"/>
      <c r="H46" s="476" t="s">
        <v>261</v>
      </c>
      <c r="I46" s="507" t="s">
        <v>261</v>
      </c>
      <c r="J46" s="446"/>
      <c r="K46" s="536" t="s">
        <v>261</v>
      </c>
    </row>
    <row r="47" spans="2:14" x14ac:dyDescent="0.25">
      <c r="B47" s="246" t="s">
        <v>176</v>
      </c>
      <c r="C47" s="592" t="s">
        <v>225</v>
      </c>
      <c r="D47" s="380">
        <v>20</v>
      </c>
      <c r="E47" s="563" t="s">
        <v>261</v>
      </c>
      <c r="F47" s="422" t="s">
        <v>261</v>
      </c>
      <c r="G47" s="452" t="s">
        <v>261</v>
      </c>
      <c r="H47" s="482" t="s">
        <v>261</v>
      </c>
      <c r="I47" s="513" t="s">
        <v>261</v>
      </c>
      <c r="J47" s="452" t="s">
        <v>261</v>
      </c>
      <c r="K47" s="542" t="s">
        <v>261</v>
      </c>
    </row>
    <row r="48" spans="2:14" x14ac:dyDescent="0.25">
      <c r="B48" s="39" t="s">
        <v>177</v>
      </c>
      <c r="C48" s="593"/>
      <c r="D48" s="275">
        <v>50</v>
      </c>
      <c r="E48" s="564"/>
      <c r="F48" s="423" t="s">
        <v>261</v>
      </c>
      <c r="G48" s="453" t="s">
        <v>261</v>
      </c>
      <c r="H48" s="483" t="s">
        <v>261</v>
      </c>
      <c r="I48" s="514" t="s">
        <v>261</v>
      </c>
      <c r="J48" s="453" t="s">
        <v>261</v>
      </c>
      <c r="K48" s="543" t="s">
        <v>261</v>
      </c>
    </row>
    <row r="49" spans="2:14" x14ac:dyDescent="0.25">
      <c r="B49" s="39" t="s">
        <v>178</v>
      </c>
      <c r="C49" s="593"/>
      <c r="D49" s="275">
        <v>100</v>
      </c>
      <c r="E49" s="564"/>
      <c r="F49" s="423" t="s">
        <v>261</v>
      </c>
      <c r="G49" s="453" t="s">
        <v>261</v>
      </c>
      <c r="H49" s="483" t="s">
        <v>261</v>
      </c>
      <c r="I49" s="514" t="s">
        <v>261</v>
      </c>
      <c r="J49" s="453" t="s">
        <v>261</v>
      </c>
      <c r="K49" s="543" t="s">
        <v>261</v>
      </c>
    </row>
    <row r="50" spans="2:14" x14ac:dyDescent="0.25">
      <c r="B50" s="365" t="s">
        <v>179</v>
      </c>
      <c r="C50" s="593"/>
      <c r="D50" s="381">
        <v>150</v>
      </c>
      <c r="E50" s="564"/>
      <c r="F50" s="424" t="s">
        <v>261</v>
      </c>
      <c r="G50" s="454" t="s">
        <v>261</v>
      </c>
      <c r="H50" s="484" t="s">
        <v>261</v>
      </c>
      <c r="I50" s="515" t="s">
        <v>261</v>
      </c>
      <c r="J50" s="454" t="s">
        <v>261</v>
      </c>
      <c r="K50" s="544" t="s">
        <v>261</v>
      </c>
    </row>
    <row r="51" spans="2:14" s="32" customFormat="1" hidden="1" x14ac:dyDescent="0.25">
      <c r="B51" s="366" t="s">
        <v>180</v>
      </c>
      <c r="C51" s="593"/>
      <c r="D51" s="383">
        <v>200</v>
      </c>
      <c r="E51" s="564"/>
      <c r="F51" s="420"/>
      <c r="G51" s="451"/>
      <c r="H51" s="481"/>
      <c r="I51" s="512"/>
      <c r="J51" s="451"/>
      <c r="K51" s="541"/>
      <c r="L51" s="53"/>
      <c r="M51" s="53"/>
      <c r="N51" s="53"/>
    </row>
    <row r="52" spans="2:14" x14ac:dyDescent="0.25">
      <c r="B52" s="367" t="s">
        <v>180</v>
      </c>
      <c r="C52" s="594"/>
      <c r="D52" s="384">
        <v>250</v>
      </c>
      <c r="E52" s="565"/>
      <c r="F52" s="421" t="s">
        <v>261</v>
      </c>
      <c r="G52" s="446"/>
      <c r="H52" s="476" t="s">
        <v>261</v>
      </c>
      <c r="I52" s="507" t="s">
        <v>261</v>
      </c>
      <c r="J52" s="446"/>
      <c r="K52" s="536" t="s">
        <v>261</v>
      </c>
    </row>
    <row r="53" spans="2:14" x14ac:dyDescent="0.25">
      <c r="B53" s="368" t="s">
        <v>181</v>
      </c>
      <c r="C53" s="377" t="s">
        <v>226</v>
      </c>
      <c r="D53" s="385">
        <v>75</v>
      </c>
      <c r="E53" s="402" t="s">
        <v>261</v>
      </c>
      <c r="F53" s="411" t="s">
        <v>261</v>
      </c>
      <c r="G53" s="442" t="s">
        <v>261</v>
      </c>
      <c r="H53" s="472" t="s">
        <v>261</v>
      </c>
      <c r="I53" s="503" t="s">
        <v>261</v>
      </c>
      <c r="J53" s="442" t="s">
        <v>261</v>
      </c>
      <c r="K53" s="532" t="s">
        <v>261</v>
      </c>
    </row>
    <row r="54" spans="2:14" x14ac:dyDescent="0.25">
      <c r="B54" s="42" t="s">
        <v>182</v>
      </c>
      <c r="C54" s="63" t="s">
        <v>227</v>
      </c>
      <c r="D54" s="72">
        <v>35</v>
      </c>
      <c r="E54" s="403"/>
      <c r="F54" s="425" t="s">
        <v>261</v>
      </c>
      <c r="G54" s="455" t="s">
        <v>261</v>
      </c>
      <c r="H54" s="485" t="s">
        <v>261</v>
      </c>
      <c r="I54" s="516" t="s">
        <v>261</v>
      </c>
      <c r="J54" s="455" t="s">
        <v>261</v>
      </c>
      <c r="K54" s="545" t="s">
        <v>261</v>
      </c>
    </row>
    <row r="55" spans="2:14" x14ac:dyDescent="0.25">
      <c r="B55" s="369" t="s">
        <v>183</v>
      </c>
      <c r="C55" s="592" t="s">
        <v>228</v>
      </c>
      <c r="D55" s="382">
        <v>100</v>
      </c>
      <c r="E55" s="563" t="s">
        <v>261</v>
      </c>
      <c r="F55" s="413" t="s">
        <v>261</v>
      </c>
      <c r="G55" s="444" t="s">
        <v>261</v>
      </c>
      <c r="H55" s="474" t="s">
        <v>261</v>
      </c>
      <c r="I55" s="505" t="s">
        <v>261</v>
      </c>
      <c r="J55" s="444" t="s">
        <v>261</v>
      </c>
      <c r="K55" s="546" t="s">
        <v>261</v>
      </c>
    </row>
    <row r="56" spans="2:14" x14ac:dyDescent="0.25">
      <c r="B56" s="367" t="s">
        <v>184</v>
      </c>
      <c r="C56" s="594"/>
      <c r="D56" s="271">
        <v>150</v>
      </c>
      <c r="E56" s="565"/>
      <c r="F56" s="415" t="s">
        <v>261</v>
      </c>
      <c r="G56" s="446" t="s">
        <v>261</v>
      </c>
      <c r="H56" s="476" t="s">
        <v>261</v>
      </c>
      <c r="I56" s="507" t="s">
        <v>261</v>
      </c>
      <c r="J56" s="446" t="s">
        <v>261</v>
      </c>
      <c r="K56" s="536" t="s">
        <v>261</v>
      </c>
    </row>
    <row r="57" spans="2:14" x14ac:dyDescent="0.25">
      <c r="B57" s="370" t="s">
        <v>185</v>
      </c>
      <c r="C57" s="600" t="s">
        <v>229</v>
      </c>
      <c r="D57" s="386">
        <v>50</v>
      </c>
      <c r="E57" s="404"/>
      <c r="F57" s="426" t="s">
        <v>261</v>
      </c>
      <c r="G57" s="456" t="s">
        <v>261</v>
      </c>
      <c r="H57" s="486" t="s">
        <v>261</v>
      </c>
      <c r="I57" s="517" t="s">
        <v>261</v>
      </c>
      <c r="J57" s="456" t="s">
        <v>261</v>
      </c>
      <c r="K57" s="547" t="s">
        <v>261</v>
      </c>
    </row>
    <row r="58" spans="2:14" x14ac:dyDescent="0.25">
      <c r="B58" s="44" t="s">
        <v>186</v>
      </c>
      <c r="C58" s="567"/>
      <c r="D58" s="74">
        <v>100</v>
      </c>
      <c r="E58" s="405"/>
      <c r="F58" s="427" t="s">
        <v>261</v>
      </c>
      <c r="G58" s="457" t="s">
        <v>261</v>
      </c>
      <c r="H58" s="487" t="s">
        <v>261</v>
      </c>
      <c r="I58" s="518" t="s">
        <v>261</v>
      </c>
      <c r="J58" s="457" t="s">
        <v>261</v>
      </c>
      <c r="K58" s="548" t="s">
        <v>261</v>
      </c>
    </row>
    <row r="59" spans="2:14" x14ac:dyDescent="0.25">
      <c r="B59" s="365" t="s">
        <v>187</v>
      </c>
      <c r="C59" s="568"/>
      <c r="D59" s="381">
        <v>150</v>
      </c>
      <c r="E59" s="402" t="s">
        <v>261</v>
      </c>
      <c r="F59" s="414" t="s">
        <v>261</v>
      </c>
      <c r="G59" s="445" t="s">
        <v>261</v>
      </c>
      <c r="H59" s="472" t="s">
        <v>261</v>
      </c>
      <c r="I59" s="506" t="s">
        <v>261</v>
      </c>
      <c r="J59" s="445" t="s">
        <v>261</v>
      </c>
      <c r="K59" s="549" t="s">
        <v>261</v>
      </c>
    </row>
    <row r="60" spans="2:14" x14ac:dyDescent="0.25">
      <c r="B60" s="42" t="s">
        <v>188</v>
      </c>
      <c r="C60" s="63" t="s">
        <v>230</v>
      </c>
      <c r="D60" s="72">
        <v>20</v>
      </c>
      <c r="E60" s="403"/>
      <c r="F60" s="425" t="s">
        <v>261</v>
      </c>
      <c r="G60" s="455" t="s">
        <v>261</v>
      </c>
      <c r="H60" s="485" t="s">
        <v>261</v>
      </c>
      <c r="I60" s="516" t="s">
        <v>261</v>
      </c>
      <c r="J60" s="455" t="s">
        <v>261</v>
      </c>
      <c r="K60" s="545" t="s">
        <v>261</v>
      </c>
    </row>
    <row r="61" spans="2:14" x14ac:dyDescent="0.25">
      <c r="B61" s="42" t="s">
        <v>189</v>
      </c>
      <c r="C61" s="64" t="s">
        <v>231</v>
      </c>
      <c r="D61" s="72">
        <v>10</v>
      </c>
      <c r="E61" s="403"/>
      <c r="F61" s="425" t="s">
        <v>261</v>
      </c>
      <c r="G61" s="455" t="s">
        <v>261</v>
      </c>
      <c r="H61" s="485" t="s">
        <v>261</v>
      </c>
      <c r="I61" s="516" t="s">
        <v>261</v>
      </c>
      <c r="J61" s="455" t="s">
        <v>261</v>
      </c>
      <c r="K61" s="545" t="s">
        <v>261</v>
      </c>
    </row>
    <row r="62" spans="2:14" ht="26.6" x14ac:dyDescent="0.25">
      <c r="B62" s="42" t="s">
        <v>190</v>
      </c>
      <c r="C62" s="64" t="s">
        <v>232</v>
      </c>
      <c r="D62" s="72">
        <v>10</v>
      </c>
      <c r="E62" s="403"/>
      <c r="F62" s="425" t="s">
        <v>261</v>
      </c>
      <c r="G62" s="455" t="s">
        <v>261</v>
      </c>
      <c r="H62" s="485" t="s">
        <v>261</v>
      </c>
      <c r="I62" s="516" t="s">
        <v>261</v>
      </c>
      <c r="J62" s="455" t="s">
        <v>261</v>
      </c>
      <c r="K62" s="545" t="s">
        <v>261</v>
      </c>
    </row>
    <row r="63" spans="2:14" x14ac:dyDescent="0.25">
      <c r="B63" s="369" t="s">
        <v>191</v>
      </c>
      <c r="C63" s="592" t="s">
        <v>115</v>
      </c>
      <c r="D63" s="270">
        <v>100</v>
      </c>
      <c r="E63" s="563">
        <v>1</v>
      </c>
      <c r="F63" s="428">
        <v>2642120542</v>
      </c>
      <c r="G63" s="458">
        <v>2642120542</v>
      </c>
      <c r="H63" s="488">
        <v>0.99490000000000001</v>
      </c>
      <c r="I63" s="519">
        <v>2642120542</v>
      </c>
      <c r="J63" s="458">
        <v>2642120542</v>
      </c>
      <c r="K63" s="550">
        <v>0.99490000000000001</v>
      </c>
    </row>
    <row r="64" spans="2:14" s="32" customFormat="1" hidden="1" x14ac:dyDescent="0.25">
      <c r="B64" s="371" t="s">
        <v>192</v>
      </c>
      <c r="C64" s="593"/>
      <c r="D64" s="387">
        <v>200</v>
      </c>
      <c r="E64" s="564"/>
      <c r="F64" s="429"/>
      <c r="G64" s="459"/>
      <c r="H64" s="489"/>
      <c r="I64" s="520"/>
      <c r="J64" s="459"/>
      <c r="K64" s="551"/>
      <c r="L64" s="53"/>
      <c r="M64" s="53"/>
      <c r="N64" s="53"/>
    </row>
    <row r="65" spans="2:11" x14ac:dyDescent="0.25">
      <c r="B65" s="367" t="s">
        <v>192</v>
      </c>
      <c r="C65" s="594"/>
      <c r="D65" s="384">
        <v>250</v>
      </c>
      <c r="E65" s="565"/>
      <c r="F65" s="414" t="s">
        <v>261</v>
      </c>
      <c r="G65" s="445" t="s">
        <v>261</v>
      </c>
      <c r="H65" s="475" t="s">
        <v>261</v>
      </c>
      <c r="I65" s="506" t="s">
        <v>261</v>
      </c>
      <c r="J65" s="445" t="s">
        <v>261</v>
      </c>
      <c r="K65" s="549" t="s">
        <v>261</v>
      </c>
    </row>
    <row r="66" spans="2:11" x14ac:dyDescent="0.25">
      <c r="B66" s="369" t="s">
        <v>193</v>
      </c>
      <c r="C66" s="62" t="s">
        <v>233</v>
      </c>
      <c r="D66" s="382">
        <v>100</v>
      </c>
      <c r="E66" s="406" t="s">
        <v>261</v>
      </c>
      <c r="F66" s="413" t="s">
        <v>261</v>
      </c>
      <c r="G66" s="444" t="s">
        <v>261</v>
      </c>
      <c r="H66" s="474" t="s">
        <v>261</v>
      </c>
      <c r="I66" s="505" t="s">
        <v>261</v>
      </c>
      <c r="J66" s="444" t="s">
        <v>261</v>
      </c>
      <c r="K66" s="546" t="s">
        <v>261</v>
      </c>
    </row>
    <row r="67" spans="2:11" x14ac:dyDescent="0.25">
      <c r="B67" s="47" t="s">
        <v>194</v>
      </c>
      <c r="C67" s="560" t="s">
        <v>234</v>
      </c>
      <c r="D67" s="388" t="s">
        <v>243</v>
      </c>
      <c r="E67" s="563" t="s">
        <v>261</v>
      </c>
      <c r="F67" s="413" t="s">
        <v>261</v>
      </c>
      <c r="G67" s="444" t="s">
        <v>261</v>
      </c>
      <c r="H67" s="474" t="s">
        <v>261</v>
      </c>
      <c r="I67" s="505" t="s">
        <v>261</v>
      </c>
      <c r="J67" s="444" t="s">
        <v>261</v>
      </c>
      <c r="K67" s="546" t="s">
        <v>261</v>
      </c>
    </row>
    <row r="68" spans="2:11" x14ac:dyDescent="0.25">
      <c r="B68" s="39" t="s">
        <v>195</v>
      </c>
      <c r="C68" s="561"/>
      <c r="D68" s="389" t="s">
        <v>244</v>
      </c>
      <c r="E68" s="564"/>
      <c r="F68" s="412" t="s">
        <v>261</v>
      </c>
      <c r="G68" s="443" t="s">
        <v>261</v>
      </c>
      <c r="H68" s="473" t="s">
        <v>261</v>
      </c>
      <c r="I68" s="504" t="s">
        <v>261</v>
      </c>
      <c r="J68" s="443" t="s">
        <v>261</v>
      </c>
      <c r="K68" s="552" t="s">
        <v>261</v>
      </c>
    </row>
    <row r="69" spans="2:11" x14ac:dyDescent="0.25">
      <c r="B69" s="39" t="s">
        <v>196</v>
      </c>
      <c r="C69" s="561"/>
      <c r="D69" s="389" t="s">
        <v>245</v>
      </c>
      <c r="E69" s="564"/>
      <c r="F69" s="412" t="s">
        <v>261</v>
      </c>
      <c r="G69" s="443" t="s">
        <v>261</v>
      </c>
      <c r="H69" s="473" t="s">
        <v>261</v>
      </c>
      <c r="I69" s="504" t="s">
        <v>261</v>
      </c>
      <c r="J69" s="443" t="s">
        <v>261</v>
      </c>
      <c r="K69" s="552" t="s">
        <v>261</v>
      </c>
    </row>
    <row r="70" spans="2:11" x14ac:dyDescent="0.25">
      <c r="B70" s="39" t="s">
        <v>197</v>
      </c>
      <c r="C70" s="561"/>
      <c r="D70" s="389" t="s">
        <v>246</v>
      </c>
      <c r="E70" s="564"/>
      <c r="F70" s="412" t="s">
        <v>261</v>
      </c>
      <c r="G70" s="443" t="s">
        <v>261</v>
      </c>
      <c r="H70" s="473" t="s">
        <v>261</v>
      </c>
      <c r="I70" s="504" t="s">
        <v>261</v>
      </c>
      <c r="J70" s="443" t="s">
        <v>261</v>
      </c>
      <c r="K70" s="552" t="s">
        <v>261</v>
      </c>
    </row>
    <row r="71" spans="2:11" x14ac:dyDescent="0.25">
      <c r="B71" s="365" t="s">
        <v>198</v>
      </c>
      <c r="C71" s="562"/>
      <c r="D71" s="390">
        <v>1250</v>
      </c>
      <c r="E71" s="565"/>
      <c r="F71" s="411" t="s">
        <v>261</v>
      </c>
      <c r="G71" s="445" t="s">
        <v>261</v>
      </c>
      <c r="H71" s="475" t="s">
        <v>261</v>
      </c>
      <c r="I71" s="503" t="s">
        <v>261</v>
      </c>
      <c r="J71" s="445" t="s">
        <v>261</v>
      </c>
      <c r="K71" s="535" t="s">
        <v>261</v>
      </c>
    </row>
    <row r="72" spans="2:11" x14ac:dyDescent="0.25">
      <c r="B72" s="47" t="s">
        <v>199</v>
      </c>
      <c r="C72" s="566" t="s">
        <v>235</v>
      </c>
      <c r="D72" s="388" t="s">
        <v>247</v>
      </c>
      <c r="E72" s="563" t="s">
        <v>261</v>
      </c>
      <c r="F72" s="413" t="s">
        <v>261</v>
      </c>
      <c r="G72" s="444" t="s">
        <v>261</v>
      </c>
      <c r="H72" s="474" t="s">
        <v>261</v>
      </c>
      <c r="I72" s="505" t="s">
        <v>261</v>
      </c>
      <c r="J72" s="444" t="s">
        <v>261</v>
      </c>
      <c r="K72" s="546" t="s">
        <v>261</v>
      </c>
    </row>
    <row r="73" spans="2:11" x14ac:dyDescent="0.25">
      <c r="B73" s="39" t="s">
        <v>200</v>
      </c>
      <c r="C73" s="567"/>
      <c r="D73" s="389" t="s">
        <v>248</v>
      </c>
      <c r="E73" s="564"/>
      <c r="F73" s="412" t="s">
        <v>261</v>
      </c>
      <c r="G73" s="443" t="s">
        <v>261</v>
      </c>
      <c r="H73" s="473" t="s">
        <v>261</v>
      </c>
      <c r="I73" s="504" t="s">
        <v>261</v>
      </c>
      <c r="J73" s="443" t="s">
        <v>261</v>
      </c>
      <c r="K73" s="552" t="s">
        <v>261</v>
      </c>
    </row>
    <row r="74" spans="2:11" x14ac:dyDescent="0.25">
      <c r="B74" s="39" t="s">
        <v>201</v>
      </c>
      <c r="C74" s="567"/>
      <c r="D74" s="389" t="s">
        <v>249</v>
      </c>
      <c r="E74" s="564"/>
      <c r="F74" s="412" t="s">
        <v>261</v>
      </c>
      <c r="G74" s="443" t="s">
        <v>261</v>
      </c>
      <c r="H74" s="473" t="s">
        <v>261</v>
      </c>
      <c r="I74" s="504" t="s">
        <v>261</v>
      </c>
      <c r="J74" s="443" t="s">
        <v>261</v>
      </c>
      <c r="K74" s="552" t="s">
        <v>261</v>
      </c>
    </row>
    <row r="75" spans="2:11" x14ac:dyDescent="0.25">
      <c r="B75" s="39" t="s">
        <v>202</v>
      </c>
      <c r="C75" s="567"/>
      <c r="D75" s="389" t="s">
        <v>250</v>
      </c>
      <c r="E75" s="564"/>
      <c r="F75" s="412" t="s">
        <v>261</v>
      </c>
      <c r="G75" s="443" t="s">
        <v>261</v>
      </c>
      <c r="H75" s="473" t="s">
        <v>261</v>
      </c>
      <c r="I75" s="504" t="s">
        <v>261</v>
      </c>
      <c r="J75" s="443" t="s">
        <v>261</v>
      </c>
      <c r="K75" s="552" t="s">
        <v>261</v>
      </c>
    </row>
    <row r="76" spans="2:11" x14ac:dyDescent="0.25">
      <c r="B76" s="365" t="s">
        <v>203</v>
      </c>
      <c r="C76" s="568"/>
      <c r="D76" s="390">
        <v>1250</v>
      </c>
      <c r="E76" s="565"/>
      <c r="F76" s="411" t="s">
        <v>261</v>
      </c>
      <c r="G76" s="445" t="s">
        <v>261</v>
      </c>
      <c r="H76" s="475" t="s">
        <v>261</v>
      </c>
      <c r="I76" s="503" t="s">
        <v>261</v>
      </c>
      <c r="J76" s="445" t="s">
        <v>261</v>
      </c>
      <c r="K76" s="535" t="s">
        <v>261</v>
      </c>
    </row>
    <row r="77" spans="2:11" ht="13.5" customHeight="1" x14ac:dyDescent="0.25">
      <c r="B77" s="38" t="s">
        <v>204</v>
      </c>
      <c r="C77" s="569" t="s">
        <v>236</v>
      </c>
      <c r="D77" s="388" t="s">
        <v>251</v>
      </c>
      <c r="E77" s="563" t="s">
        <v>261</v>
      </c>
      <c r="F77" s="430" t="s">
        <v>261</v>
      </c>
      <c r="G77" s="458" t="s">
        <v>261</v>
      </c>
      <c r="H77" s="472" t="s">
        <v>261</v>
      </c>
      <c r="I77" s="519" t="s">
        <v>261</v>
      </c>
      <c r="J77" s="458" t="s">
        <v>261</v>
      </c>
      <c r="K77" s="550" t="s">
        <v>261</v>
      </c>
    </row>
    <row r="78" spans="2:11" x14ac:dyDescent="0.25">
      <c r="B78" s="39" t="s">
        <v>205</v>
      </c>
      <c r="C78" s="570"/>
      <c r="D78" s="389" t="s">
        <v>252</v>
      </c>
      <c r="E78" s="564"/>
      <c r="F78" s="412" t="s">
        <v>261</v>
      </c>
      <c r="G78" s="443" t="s">
        <v>261</v>
      </c>
      <c r="H78" s="473" t="s">
        <v>261</v>
      </c>
      <c r="I78" s="504" t="s">
        <v>261</v>
      </c>
      <c r="J78" s="443" t="s">
        <v>261</v>
      </c>
      <c r="K78" s="552" t="s">
        <v>261</v>
      </c>
    </row>
    <row r="79" spans="2:11" x14ac:dyDescent="0.25">
      <c r="B79" s="39" t="s">
        <v>206</v>
      </c>
      <c r="C79" s="570"/>
      <c r="D79" s="389" t="s">
        <v>253</v>
      </c>
      <c r="E79" s="564"/>
      <c r="F79" s="412" t="s">
        <v>261</v>
      </c>
      <c r="G79" s="443" t="s">
        <v>261</v>
      </c>
      <c r="H79" s="473" t="s">
        <v>261</v>
      </c>
      <c r="I79" s="504" t="s">
        <v>261</v>
      </c>
      <c r="J79" s="443" t="s">
        <v>261</v>
      </c>
      <c r="K79" s="552" t="s">
        <v>261</v>
      </c>
    </row>
    <row r="80" spans="2:11" x14ac:dyDescent="0.25">
      <c r="B80" s="39" t="s">
        <v>207</v>
      </c>
      <c r="C80" s="571"/>
      <c r="D80" s="389" t="s">
        <v>250</v>
      </c>
      <c r="E80" s="564"/>
      <c r="F80" s="412" t="s">
        <v>261</v>
      </c>
      <c r="G80" s="443" t="s">
        <v>261</v>
      </c>
      <c r="H80" s="473" t="s">
        <v>261</v>
      </c>
      <c r="I80" s="504" t="s">
        <v>261</v>
      </c>
      <c r="J80" s="443" t="s">
        <v>261</v>
      </c>
      <c r="K80" s="552" t="s">
        <v>261</v>
      </c>
    </row>
    <row r="81" spans="2:11" x14ac:dyDescent="0.25">
      <c r="B81" s="365" t="s">
        <v>208</v>
      </c>
      <c r="C81" s="571"/>
      <c r="D81" s="390">
        <v>1250</v>
      </c>
      <c r="E81" s="565"/>
      <c r="F81" s="431" t="s">
        <v>261</v>
      </c>
      <c r="G81" s="445" t="s">
        <v>261</v>
      </c>
      <c r="H81" s="475" t="s">
        <v>261</v>
      </c>
      <c r="I81" s="507" t="s">
        <v>261</v>
      </c>
      <c r="J81" s="445" t="s">
        <v>261</v>
      </c>
      <c r="K81" s="535" t="s">
        <v>261</v>
      </c>
    </row>
    <row r="82" spans="2:11" x14ac:dyDescent="0.25">
      <c r="B82" s="372" t="s">
        <v>209</v>
      </c>
      <c r="C82" s="572" t="s">
        <v>237</v>
      </c>
      <c r="D82" s="391">
        <v>0</v>
      </c>
      <c r="E82" s="575"/>
      <c r="F82" s="432"/>
      <c r="G82" s="460"/>
      <c r="H82" s="490"/>
      <c r="I82" s="521"/>
      <c r="J82" s="460"/>
      <c r="K82" s="553"/>
    </row>
    <row r="83" spans="2:11" x14ac:dyDescent="0.25">
      <c r="B83" s="373" t="s">
        <v>210</v>
      </c>
      <c r="C83" s="573"/>
      <c r="D83" s="392">
        <v>2</v>
      </c>
      <c r="E83" s="576"/>
      <c r="F83" s="433"/>
      <c r="G83" s="461"/>
      <c r="H83" s="491"/>
      <c r="I83" s="522"/>
      <c r="J83" s="461"/>
      <c r="K83" s="554"/>
    </row>
    <row r="84" spans="2:11" x14ac:dyDescent="0.25">
      <c r="B84" s="373" t="s">
        <v>211</v>
      </c>
      <c r="C84" s="573"/>
      <c r="D84" s="392">
        <v>4</v>
      </c>
      <c r="E84" s="576"/>
      <c r="F84" s="433"/>
      <c r="G84" s="461"/>
      <c r="H84" s="491"/>
      <c r="I84" s="522"/>
      <c r="J84" s="461"/>
      <c r="K84" s="554"/>
    </row>
    <row r="85" spans="2:11" ht="13.75" thickBot="1" x14ac:dyDescent="0.3">
      <c r="B85" s="374" t="s">
        <v>212</v>
      </c>
      <c r="C85" s="574"/>
      <c r="D85" s="393">
        <v>20</v>
      </c>
      <c r="E85" s="577"/>
      <c r="F85" s="434"/>
      <c r="G85" s="462"/>
      <c r="H85" s="492"/>
      <c r="I85" s="523"/>
      <c r="J85" s="462"/>
      <c r="K85" s="555"/>
    </row>
    <row r="86" spans="2:11" ht="14.25" customHeight="1" thickBot="1" x14ac:dyDescent="0.3">
      <c r="B86" s="578" t="s">
        <v>370</v>
      </c>
      <c r="C86" s="579"/>
      <c r="D86" s="579"/>
      <c r="E86" s="580"/>
      <c r="F86" s="435">
        <f>IF(COUNT(F18:F44,F46:F50,F52:F53,F55:F56,F59,F63,F65:F81)&gt;0,SUM(F18:F44,F46:F50,F52:F53,F55:F56,F59,F63,F65:F81),"")</f>
        <v>2963278288</v>
      </c>
      <c r="G86" s="463"/>
      <c r="H86" s="493"/>
      <c r="I86" s="435">
        <f>IF(COUNT(I18:I44,I46:I50,I52:I53,I55:I56,I59,I63,I65:I81)&gt;0,SUM(I18:I44,I46:I50,I52:I53,I55:I56,I59,I63,I65:I81),"")</f>
        <v>2963278288</v>
      </c>
      <c r="J86" s="463"/>
      <c r="K86" s="556"/>
    </row>
    <row r="87" spans="2:11" ht="14.25" customHeight="1" thickBot="1" x14ac:dyDescent="0.3">
      <c r="B87" s="581" t="s">
        <v>338</v>
      </c>
      <c r="C87" s="582"/>
      <c r="D87" s="582"/>
      <c r="E87" s="583"/>
      <c r="F87" s="436"/>
      <c r="G87" s="464">
        <f>IF(COUNT(G18:G44,G46:G50,G52:G53,G55:G56,G59,G63,G65:G81)&gt;0,SUM(G18:G44,G46:G50,G52:G53,G55:G56,G59,G63,G65:G81),"")</f>
        <v>2706352091</v>
      </c>
      <c r="H87" s="494">
        <v>1.0190710089437018</v>
      </c>
      <c r="I87" s="436"/>
      <c r="J87" s="464">
        <f>IF(COUNT(J18:J44,J46:J50,J52:J53,J55:J56,J59,J63,J65:J81)&gt;0,SUM(J18:J44,J46:J50,J52:J53,J55:J56,J59,J63,J65:J81),"")</f>
        <v>2706352091</v>
      </c>
      <c r="K87" s="557">
        <v>1.0190710089437018</v>
      </c>
    </row>
    <row r="88" spans="2:11" ht="13.75" thickBot="1" x14ac:dyDescent="0.3">
      <c r="G88" s="465"/>
      <c r="H88" s="465"/>
      <c r="J88" s="527"/>
      <c r="K88" s="527"/>
    </row>
    <row r="89" spans="2:11" ht="14.25" customHeight="1" x14ac:dyDescent="0.25">
      <c r="B89" s="584" t="s">
        <v>371</v>
      </c>
      <c r="C89" s="585"/>
      <c r="D89" s="590" t="s">
        <v>379</v>
      </c>
      <c r="E89" s="591"/>
      <c r="F89" s="437"/>
      <c r="G89" s="466" t="s">
        <v>386</v>
      </c>
      <c r="H89" s="495"/>
      <c r="I89" s="524"/>
      <c r="J89" s="528"/>
      <c r="K89" s="558"/>
    </row>
    <row r="90" spans="2:11" ht="14.25" customHeight="1" x14ac:dyDescent="0.25">
      <c r="B90" s="586"/>
      <c r="C90" s="587"/>
      <c r="D90" s="394" t="s">
        <v>380</v>
      </c>
      <c r="E90" s="407"/>
      <c r="F90" s="438"/>
      <c r="G90" s="467"/>
      <c r="H90" s="496"/>
      <c r="I90" s="522"/>
      <c r="J90" s="461"/>
      <c r="K90" s="554"/>
    </row>
    <row r="91" spans="2:11" ht="14.25" customHeight="1" x14ac:dyDescent="0.25">
      <c r="B91" s="586"/>
      <c r="C91" s="587"/>
      <c r="D91" s="394" t="s">
        <v>381</v>
      </c>
      <c r="E91" s="407"/>
      <c r="F91" s="438"/>
      <c r="G91" s="468"/>
      <c r="H91" s="496"/>
      <c r="I91" s="522"/>
      <c r="J91" s="461"/>
      <c r="K91" s="554"/>
    </row>
    <row r="92" spans="2:11" ht="14.25" customHeight="1" thickBot="1" x14ac:dyDescent="0.3">
      <c r="B92" s="588"/>
      <c r="C92" s="589"/>
      <c r="D92" s="395" t="s">
        <v>287</v>
      </c>
      <c r="E92" s="408"/>
      <c r="F92" s="439"/>
      <c r="G92" s="469"/>
      <c r="H92" s="497"/>
      <c r="I92" s="525"/>
      <c r="J92" s="462"/>
      <c r="K92" s="555"/>
    </row>
    <row r="94" spans="2:11" ht="30" customHeight="1" x14ac:dyDescent="0.25">
      <c r="B94" s="559" t="s">
        <v>213</v>
      </c>
      <c r="C94" s="559"/>
      <c r="D94" s="559"/>
      <c r="E94" s="559"/>
      <c r="F94" s="559"/>
      <c r="G94" s="559"/>
      <c r="H94" s="559"/>
      <c r="I94" s="559"/>
      <c r="J94" s="559"/>
      <c r="K94" s="559"/>
    </row>
    <row r="95" spans="2:11" ht="30" customHeight="1" x14ac:dyDescent="0.25">
      <c r="B95" s="559"/>
      <c r="C95" s="559"/>
      <c r="D95" s="559"/>
      <c r="E95" s="559"/>
      <c r="F95" s="559"/>
      <c r="G95" s="559"/>
      <c r="H95" s="559"/>
      <c r="I95" s="559"/>
      <c r="J95" s="559"/>
      <c r="K95" s="559"/>
    </row>
    <row r="96" spans="2:11" ht="13.5" customHeight="1" x14ac:dyDescent="0.25">
      <c r="B96" s="559"/>
      <c r="C96" s="559"/>
      <c r="D96" s="559"/>
      <c r="E96" s="559"/>
      <c r="F96" s="559"/>
      <c r="G96" s="559"/>
      <c r="H96" s="559"/>
      <c r="I96" s="559"/>
      <c r="J96" s="559"/>
      <c r="K96" s="559"/>
    </row>
    <row r="97" spans="2:11" ht="13.5" customHeight="1" x14ac:dyDescent="0.25">
      <c r="B97" s="559"/>
      <c r="C97" s="559"/>
      <c r="D97" s="559"/>
      <c r="E97" s="559"/>
      <c r="F97" s="559"/>
      <c r="G97" s="559"/>
      <c r="H97" s="559"/>
      <c r="I97" s="559"/>
      <c r="J97" s="559"/>
      <c r="K97" s="559"/>
    </row>
    <row r="98" spans="2:11" ht="27" customHeight="1" x14ac:dyDescent="0.25">
      <c r="B98" s="559"/>
      <c r="C98" s="559"/>
      <c r="D98" s="559"/>
      <c r="E98" s="559"/>
      <c r="F98" s="559"/>
      <c r="G98" s="559"/>
      <c r="H98" s="559"/>
      <c r="I98" s="559"/>
      <c r="J98" s="559"/>
      <c r="K98" s="559"/>
    </row>
    <row r="99" spans="2:11" ht="13.5" customHeight="1" x14ac:dyDescent="0.25">
      <c r="B99" s="559"/>
      <c r="C99" s="559"/>
      <c r="D99" s="559"/>
      <c r="E99" s="559"/>
      <c r="F99" s="559"/>
      <c r="G99" s="559"/>
      <c r="H99" s="559"/>
      <c r="I99" s="559"/>
      <c r="J99" s="559"/>
      <c r="K99" s="559"/>
    </row>
    <row r="100" spans="2:11" ht="13.5" customHeight="1" x14ac:dyDescent="0.25">
      <c r="B100" s="559"/>
      <c r="C100" s="559"/>
      <c r="D100" s="559"/>
      <c r="E100" s="559"/>
      <c r="F100" s="559"/>
      <c r="G100" s="559"/>
      <c r="H100" s="559"/>
      <c r="I100" s="559"/>
      <c r="J100" s="559"/>
      <c r="K100" s="559"/>
    </row>
    <row r="101" spans="2:11" ht="13.5" customHeight="1" x14ac:dyDescent="0.25">
      <c r="B101" s="559"/>
      <c r="C101" s="559"/>
      <c r="D101" s="559"/>
      <c r="E101" s="559"/>
      <c r="F101" s="559"/>
      <c r="G101" s="559"/>
      <c r="H101" s="559"/>
      <c r="I101" s="559"/>
      <c r="J101" s="559"/>
      <c r="K101" s="559"/>
    </row>
    <row r="102" spans="2:11" ht="13.5" customHeight="1" x14ac:dyDescent="0.25">
      <c r="B102" s="559"/>
      <c r="C102" s="559"/>
      <c r="D102" s="559"/>
      <c r="E102" s="559"/>
      <c r="F102" s="559"/>
      <c r="G102" s="559"/>
      <c r="H102" s="559"/>
      <c r="I102" s="559"/>
      <c r="J102" s="559"/>
      <c r="K102" s="559"/>
    </row>
    <row r="103" spans="2:11" ht="175" customHeight="1" x14ac:dyDescent="0.25">
      <c r="B103" s="559"/>
      <c r="C103" s="559"/>
      <c r="D103" s="559"/>
      <c r="E103" s="559"/>
      <c r="F103" s="559"/>
      <c r="G103" s="559"/>
      <c r="H103" s="559"/>
      <c r="I103" s="559"/>
      <c r="J103" s="559"/>
      <c r="K103" s="559"/>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2" customWidth="1"/>
    <col min="2" max="2" width="20" style="32" customWidth="1"/>
    <col min="3" max="3" width="15.69140625" style="32" customWidth="1"/>
    <col min="4" max="4" width="12.69140625" style="32" bestFit="1" customWidth="1"/>
    <col min="5" max="9" width="18.69140625" style="32" customWidth="1"/>
    <col min="10" max="10" width="19.69140625" style="32" customWidth="1"/>
    <col min="11" max="16379" width="9" style="32" customWidth="1"/>
  </cols>
  <sheetData>
    <row r="1" spans="1:10" x14ac:dyDescent="0.25">
      <c r="A1" s="138" t="s">
        <v>145</v>
      </c>
    </row>
    <row r="2" spans="1:10" x14ac:dyDescent="0.25">
      <c r="A2" s="688" t="s">
        <v>3</v>
      </c>
      <c r="B2" s="688"/>
      <c r="C2" s="688"/>
      <c r="D2" s="688"/>
      <c r="E2" s="688"/>
      <c r="F2" s="688"/>
      <c r="G2" s="688"/>
      <c r="H2" s="688"/>
      <c r="I2" s="688"/>
      <c r="J2" s="211" t="s">
        <v>266</v>
      </c>
    </row>
    <row r="3" spans="1:10" ht="13.75" thickBot="1" x14ac:dyDescent="0.3">
      <c r="A3" s="675" t="s">
        <v>327</v>
      </c>
      <c r="B3" s="675"/>
      <c r="C3" s="675"/>
      <c r="E3" s="79"/>
      <c r="F3" s="88"/>
      <c r="G3" s="79" t="s">
        <v>256</v>
      </c>
      <c r="H3" s="199" t="s">
        <v>258</v>
      </c>
      <c r="I3" s="88">
        <v>1</v>
      </c>
      <c r="J3" s="32" t="s">
        <v>11</v>
      </c>
    </row>
    <row r="4" spans="1:10" ht="13.5" customHeight="1" x14ac:dyDescent="0.25">
      <c r="A4" s="584" t="s">
        <v>147</v>
      </c>
      <c r="B4" s="633" t="s">
        <v>214</v>
      </c>
      <c r="C4" s="585"/>
      <c r="D4" s="678" t="s">
        <v>364</v>
      </c>
      <c r="E4" s="637" t="s">
        <v>79</v>
      </c>
      <c r="F4" s="638"/>
      <c r="G4" s="639"/>
      <c r="H4" s="633" t="s">
        <v>81</v>
      </c>
      <c r="I4" s="585"/>
      <c r="J4" s="634"/>
    </row>
    <row r="5" spans="1:10" ht="13.5" customHeight="1" x14ac:dyDescent="0.25">
      <c r="A5" s="586"/>
      <c r="B5" s="676"/>
      <c r="C5" s="587"/>
      <c r="D5" s="679"/>
      <c r="E5" s="689" t="s">
        <v>302</v>
      </c>
      <c r="F5" s="625" t="s">
        <v>314</v>
      </c>
      <c r="G5" s="690" t="s">
        <v>315</v>
      </c>
      <c r="H5" s="689" t="s">
        <v>302</v>
      </c>
      <c r="I5" s="625" t="s">
        <v>314</v>
      </c>
      <c r="J5" s="635" t="s">
        <v>315</v>
      </c>
    </row>
    <row r="6" spans="1:10" ht="13.75" thickBot="1" x14ac:dyDescent="0.3">
      <c r="A6" s="588"/>
      <c r="B6" s="677"/>
      <c r="C6" s="589"/>
      <c r="D6" s="680"/>
      <c r="E6" s="677"/>
      <c r="F6" s="626"/>
      <c r="G6" s="691"/>
      <c r="H6" s="677"/>
      <c r="I6" s="626"/>
      <c r="J6" s="636"/>
    </row>
    <row r="7" spans="1:10" ht="27" customHeight="1" x14ac:dyDescent="0.25">
      <c r="A7" s="240" t="s">
        <v>148</v>
      </c>
      <c r="B7" s="681" t="s">
        <v>339</v>
      </c>
      <c r="C7" s="682"/>
      <c r="D7" s="268">
        <v>0</v>
      </c>
      <c r="E7" s="278" t="s">
        <v>261</v>
      </c>
      <c r="F7" s="295" t="s">
        <v>261</v>
      </c>
      <c r="G7" s="310" t="s">
        <v>261</v>
      </c>
      <c r="H7" s="326" t="s">
        <v>261</v>
      </c>
      <c r="I7" s="295" t="s">
        <v>261</v>
      </c>
      <c r="J7" s="345" t="s">
        <v>261</v>
      </c>
    </row>
    <row r="8" spans="1:10" ht="13.5" customHeight="1" x14ac:dyDescent="0.25">
      <c r="A8" s="42" t="s">
        <v>126</v>
      </c>
      <c r="B8" s="250" t="s">
        <v>340</v>
      </c>
      <c r="C8" s="261"/>
      <c r="D8" s="72">
        <v>20</v>
      </c>
      <c r="E8" s="279" t="s">
        <v>261</v>
      </c>
      <c r="F8" s="296" t="s">
        <v>261</v>
      </c>
      <c r="G8" s="311" t="s">
        <v>261</v>
      </c>
      <c r="H8" s="327" t="s">
        <v>261</v>
      </c>
      <c r="I8" s="296" t="s">
        <v>261</v>
      </c>
      <c r="J8" s="346" t="s">
        <v>261</v>
      </c>
    </row>
    <row r="9" spans="1:10" ht="13.5" customHeight="1" x14ac:dyDescent="0.25">
      <c r="A9" s="42" t="s">
        <v>276</v>
      </c>
      <c r="B9" s="250" t="s">
        <v>341</v>
      </c>
      <c r="C9" s="261"/>
      <c r="D9" s="72">
        <v>20</v>
      </c>
      <c r="E9" s="279" t="s">
        <v>261</v>
      </c>
      <c r="F9" s="296" t="s">
        <v>261</v>
      </c>
      <c r="G9" s="312" t="s">
        <v>261</v>
      </c>
      <c r="H9" s="327" t="s">
        <v>261</v>
      </c>
      <c r="I9" s="296" t="s">
        <v>261</v>
      </c>
      <c r="J9" s="346" t="s">
        <v>261</v>
      </c>
    </row>
    <row r="10" spans="1:10" ht="13.5" customHeight="1" x14ac:dyDescent="0.25">
      <c r="A10" s="43" t="s">
        <v>155</v>
      </c>
      <c r="B10" s="251" t="s">
        <v>342</v>
      </c>
      <c r="C10" s="262"/>
      <c r="D10" s="73">
        <v>50</v>
      </c>
      <c r="E10" s="280" t="s">
        <v>261</v>
      </c>
      <c r="F10" s="297" t="s">
        <v>261</v>
      </c>
      <c r="G10" s="313" t="s">
        <v>261</v>
      </c>
      <c r="H10" s="328" t="s">
        <v>261</v>
      </c>
      <c r="I10" s="297" t="s">
        <v>261</v>
      </c>
      <c r="J10" s="347" t="s">
        <v>261</v>
      </c>
    </row>
    <row r="11" spans="1:10" ht="27" customHeight="1" x14ac:dyDescent="0.25">
      <c r="A11" s="241" t="s">
        <v>328</v>
      </c>
      <c r="B11" s="683" t="s">
        <v>343</v>
      </c>
      <c r="C11" s="684"/>
      <c r="D11" s="269">
        <v>50</v>
      </c>
      <c r="E11" s="281" t="s">
        <v>261</v>
      </c>
      <c r="F11" s="298" t="s">
        <v>261</v>
      </c>
      <c r="G11" s="312" t="s">
        <v>261</v>
      </c>
      <c r="H11" s="329" t="s">
        <v>261</v>
      </c>
      <c r="I11" s="298" t="s">
        <v>261</v>
      </c>
      <c r="J11" s="348" t="s">
        <v>261</v>
      </c>
    </row>
    <row r="12" spans="1:10" ht="13.5" customHeight="1" x14ac:dyDescent="0.25">
      <c r="A12" s="42" t="s">
        <v>156</v>
      </c>
      <c r="B12" s="667" t="s">
        <v>344</v>
      </c>
      <c r="C12" s="685"/>
      <c r="D12" s="72">
        <v>50</v>
      </c>
      <c r="E12" s="279" t="s">
        <v>261</v>
      </c>
      <c r="F12" s="296" t="s">
        <v>261</v>
      </c>
      <c r="G12" s="311" t="s">
        <v>261</v>
      </c>
      <c r="H12" s="327" t="s">
        <v>261</v>
      </c>
      <c r="I12" s="296" t="s">
        <v>261</v>
      </c>
      <c r="J12" s="346" t="s">
        <v>261</v>
      </c>
    </row>
    <row r="13" spans="1:10" ht="13.5" customHeight="1" x14ac:dyDescent="0.25">
      <c r="A13" s="42" t="s">
        <v>277</v>
      </c>
      <c r="B13" s="250" t="s">
        <v>345</v>
      </c>
      <c r="C13" s="261"/>
      <c r="D13" s="72">
        <v>50</v>
      </c>
      <c r="E13" s="279" t="s">
        <v>261</v>
      </c>
      <c r="F13" s="296" t="s">
        <v>261</v>
      </c>
      <c r="G13" s="311" t="s">
        <v>261</v>
      </c>
      <c r="H13" s="327" t="s">
        <v>261</v>
      </c>
      <c r="I13" s="296" t="s">
        <v>261</v>
      </c>
      <c r="J13" s="346" t="s">
        <v>261</v>
      </c>
    </row>
    <row r="14" spans="1:10" s="53" customFormat="1" ht="13.5" customHeight="1" x14ac:dyDescent="0.25">
      <c r="A14" s="143" t="s">
        <v>278</v>
      </c>
      <c r="B14" s="673" t="s">
        <v>346</v>
      </c>
      <c r="C14" s="674"/>
      <c r="D14" s="270">
        <v>100</v>
      </c>
      <c r="E14" s="282"/>
      <c r="F14" s="299"/>
      <c r="G14" s="314" t="s">
        <v>261</v>
      </c>
      <c r="H14" s="330"/>
      <c r="I14" s="299"/>
      <c r="J14" s="349" t="s">
        <v>261</v>
      </c>
    </row>
    <row r="15" spans="1:10" ht="13.5" customHeight="1" x14ac:dyDescent="0.25">
      <c r="A15" s="44" t="s">
        <v>162</v>
      </c>
      <c r="B15" s="252" t="s">
        <v>347</v>
      </c>
      <c r="C15" s="263"/>
      <c r="D15" s="74">
        <v>100</v>
      </c>
      <c r="E15" s="283" t="s">
        <v>261</v>
      </c>
      <c r="F15" s="300" t="s">
        <v>261</v>
      </c>
      <c r="G15" s="315" t="s">
        <v>261</v>
      </c>
      <c r="H15" s="331" t="s">
        <v>261</v>
      </c>
      <c r="I15" s="300" t="s">
        <v>261</v>
      </c>
      <c r="J15" s="350" t="s">
        <v>261</v>
      </c>
    </row>
    <row r="16" spans="1:10" ht="13.5" customHeight="1" x14ac:dyDescent="0.25">
      <c r="A16" s="44" t="s">
        <v>163</v>
      </c>
      <c r="B16" s="252" t="s">
        <v>348</v>
      </c>
      <c r="C16" s="263"/>
      <c r="D16" s="74">
        <v>100</v>
      </c>
      <c r="E16" s="283" t="s">
        <v>261</v>
      </c>
      <c r="F16" s="300" t="s">
        <v>261</v>
      </c>
      <c r="G16" s="315" t="s">
        <v>261</v>
      </c>
      <c r="H16" s="331" t="s">
        <v>261</v>
      </c>
      <c r="I16" s="300" t="s">
        <v>261</v>
      </c>
      <c r="J16" s="350" t="s">
        <v>261</v>
      </c>
    </row>
    <row r="17" spans="1:10" ht="13.5" customHeight="1" x14ac:dyDescent="0.25">
      <c r="A17" s="44" t="s">
        <v>164</v>
      </c>
      <c r="B17" s="252" t="s">
        <v>349</v>
      </c>
      <c r="C17" s="263"/>
      <c r="D17" s="74">
        <v>100</v>
      </c>
      <c r="E17" s="283" t="s">
        <v>261</v>
      </c>
      <c r="F17" s="300" t="s">
        <v>261</v>
      </c>
      <c r="G17" s="315" t="s">
        <v>261</v>
      </c>
      <c r="H17" s="331" t="s">
        <v>261</v>
      </c>
      <c r="I17" s="300" t="s">
        <v>261</v>
      </c>
      <c r="J17" s="350" t="s">
        <v>261</v>
      </c>
    </row>
    <row r="18" spans="1:10" ht="27" customHeight="1" x14ac:dyDescent="0.25">
      <c r="A18" s="44" t="s">
        <v>165</v>
      </c>
      <c r="B18" s="652" t="s">
        <v>343</v>
      </c>
      <c r="C18" s="653"/>
      <c r="D18" s="74">
        <v>100</v>
      </c>
      <c r="E18" s="283" t="s">
        <v>261</v>
      </c>
      <c r="F18" s="300" t="s">
        <v>261</v>
      </c>
      <c r="G18" s="315" t="s">
        <v>261</v>
      </c>
      <c r="H18" s="331" t="s">
        <v>261</v>
      </c>
      <c r="I18" s="300" t="s">
        <v>261</v>
      </c>
      <c r="J18" s="350" t="s">
        <v>261</v>
      </c>
    </row>
    <row r="19" spans="1:10" s="53" customFormat="1" ht="13.5" customHeight="1" x14ac:dyDescent="0.25">
      <c r="A19" s="242" t="s">
        <v>329</v>
      </c>
      <c r="B19" s="654" t="s">
        <v>350</v>
      </c>
      <c r="C19" s="655"/>
      <c r="D19" s="271">
        <v>100</v>
      </c>
      <c r="E19" s="284" t="s">
        <v>261</v>
      </c>
      <c r="F19" s="301" t="s">
        <v>261</v>
      </c>
      <c r="G19" s="316" t="s">
        <v>261</v>
      </c>
      <c r="H19" s="332" t="s">
        <v>261</v>
      </c>
      <c r="I19" s="342" t="s">
        <v>261</v>
      </c>
      <c r="J19" s="351" t="s">
        <v>261</v>
      </c>
    </row>
    <row r="20" spans="1:10" ht="40.5" customHeight="1" x14ac:dyDescent="0.25">
      <c r="A20" s="243" t="s">
        <v>330</v>
      </c>
      <c r="B20" s="656" t="s">
        <v>351</v>
      </c>
      <c r="C20" s="657"/>
      <c r="D20" s="55">
        <v>100</v>
      </c>
      <c r="E20" s="285" t="s">
        <v>261</v>
      </c>
      <c r="F20" s="302" t="s">
        <v>261</v>
      </c>
      <c r="G20" s="317" t="s">
        <v>261</v>
      </c>
      <c r="H20" s="333" t="s">
        <v>261</v>
      </c>
      <c r="I20" s="302" t="s">
        <v>261</v>
      </c>
      <c r="J20" s="352" t="s">
        <v>261</v>
      </c>
    </row>
    <row r="21" spans="1:10" ht="27" customHeight="1" x14ac:dyDescent="0.25">
      <c r="A21" s="244" t="s">
        <v>129</v>
      </c>
      <c r="B21" s="658" t="s">
        <v>352</v>
      </c>
      <c r="C21" s="659"/>
      <c r="D21" s="272">
        <v>100</v>
      </c>
      <c r="E21" s="286" t="s">
        <v>261</v>
      </c>
      <c r="F21" s="303" t="s">
        <v>261</v>
      </c>
      <c r="G21" s="318" t="s">
        <v>261</v>
      </c>
      <c r="H21" s="334" t="s">
        <v>261</v>
      </c>
      <c r="I21" s="303" t="s">
        <v>261</v>
      </c>
      <c r="J21" s="353" t="s">
        <v>261</v>
      </c>
    </row>
    <row r="22" spans="1:10" ht="27" customHeight="1" x14ac:dyDescent="0.25">
      <c r="A22" s="245" t="s">
        <v>170</v>
      </c>
      <c r="B22" s="660" t="s">
        <v>353</v>
      </c>
      <c r="C22" s="661"/>
      <c r="D22" s="71">
        <v>100</v>
      </c>
      <c r="E22" s="159"/>
      <c r="F22" s="304"/>
      <c r="G22" s="319" t="s">
        <v>261</v>
      </c>
      <c r="H22" s="335"/>
      <c r="I22" s="304"/>
      <c r="J22" s="354" t="s">
        <v>261</v>
      </c>
    </row>
    <row r="23" spans="1:10" ht="13.5" customHeight="1" x14ac:dyDescent="0.25">
      <c r="A23" s="246" t="s">
        <v>331</v>
      </c>
      <c r="B23" s="253" t="s">
        <v>354</v>
      </c>
      <c r="C23" s="264"/>
      <c r="D23" s="273" t="s">
        <v>365</v>
      </c>
      <c r="E23" s="287"/>
      <c r="F23" s="297"/>
      <c r="G23" s="318"/>
      <c r="H23" s="336" t="str">
        <f>IF(COUNT(H24:H30)&gt;0,SUM(H24:H30),"")</f>
        <v/>
      </c>
      <c r="I23" s="343"/>
      <c r="J23" s="355" t="s">
        <v>261</v>
      </c>
    </row>
    <row r="24" spans="1:10" ht="13.5" customHeight="1" x14ac:dyDescent="0.25">
      <c r="A24" s="39" t="s">
        <v>171</v>
      </c>
      <c r="B24" s="254" t="s">
        <v>280</v>
      </c>
      <c r="C24" s="265"/>
      <c r="D24" s="69" t="s">
        <v>365</v>
      </c>
      <c r="E24" s="288"/>
      <c r="F24" s="305" t="s">
        <v>261</v>
      </c>
      <c r="G24" s="320" t="s">
        <v>261</v>
      </c>
      <c r="H24" s="337"/>
      <c r="I24" s="305" t="s">
        <v>261</v>
      </c>
      <c r="J24" s="356" t="s">
        <v>261</v>
      </c>
    </row>
    <row r="25" spans="1:10" ht="13.5" customHeight="1" x14ac:dyDescent="0.25">
      <c r="A25" s="39" t="s">
        <v>172</v>
      </c>
      <c r="B25" s="254" t="s">
        <v>289</v>
      </c>
      <c r="C25" s="265"/>
      <c r="D25" s="69" t="s">
        <v>365</v>
      </c>
      <c r="E25" s="288"/>
      <c r="F25" s="305" t="s">
        <v>261</v>
      </c>
      <c r="G25" s="320" t="s">
        <v>261</v>
      </c>
      <c r="H25" s="337"/>
      <c r="I25" s="305" t="s">
        <v>261</v>
      </c>
      <c r="J25" s="356" t="s">
        <v>261</v>
      </c>
    </row>
    <row r="26" spans="1:10" ht="13.5" customHeight="1" x14ac:dyDescent="0.25">
      <c r="A26" s="247" t="s">
        <v>173</v>
      </c>
      <c r="B26" s="255" t="s">
        <v>295</v>
      </c>
      <c r="C26" s="265"/>
      <c r="D26" s="274" t="s">
        <v>365</v>
      </c>
      <c r="E26" s="289"/>
      <c r="F26" s="305" t="s">
        <v>261</v>
      </c>
      <c r="G26" s="321" t="s">
        <v>261</v>
      </c>
      <c r="H26" s="337"/>
      <c r="I26" s="305" t="s">
        <v>261</v>
      </c>
      <c r="J26" s="356" t="s">
        <v>261</v>
      </c>
    </row>
    <row r="27" spans="1:10" ht="13.5" customHeight="1" x14ac:dyDescent="0.25">
      <c r="A27" s="39" t="s">
        <v>174</v>
      </c>
      <c r="B27" s="254" t="s">
        <v>296</v>
      </c>
      <c r="C27" s="264"/>
      <c r="D27" s="69" t="s">
        <v>365</v>
      </c>
      <c r="E27" s="290"/>
      <c r="F27" s="306" t="s">
        <v>261</v>
      </c>
      <c r="G27" s="320" t="s">
        <v>261</v>
      </c>
      <c r="H27" s="338"/>
      <c r="I27" s="306" t="s">
        <v>261</v>
      </c>
      <c r="J27" s="357" t="s">
        <v>261</v>
      </c>
    </row>
    <row r="28" spans="1:10" ht="13.5" customHeight="1" x14ac:dyDescent="0.25">
      <c r="A28" s="39" t="s">
        <v>175</v>
      </c>
      <c r="B28" s="254" t="s">
        <v>297</v>
      </c>
      <c r="C28" s="265"/>
      <c r="D28" s="69" t="s">
        <v>365</v>
      </c>
      <c r="E28" s="289"/>
      <c r="F28" s="306" t="s">
        <v>261</v>
      </c>
      <c r="G28" s="320" t="s">
        <v>261</v>
      </c>
      <c r="H28" s="338"/>
      <c r="I28" s="306" t="s">
        <v>261</v>
      </c>
      <c r="J28" s="358" t="s">
        <v>261</v>
      </c>
    </row>
    <row r="29" spans="1:10" ht="13.5" customHeight="1" x14ac:dyDescent="0.25">
      <c r="A29" s="39" t="s">
        <v>332</v>
      </c>
      <c r="B29" s="256" t="s">
        <v>298</v>
      </c>
      <c r="C29" s="266"/>
      <c r="D29" s="275" t="s">
        <v>365</v>
      </c>
      <c r="E29" s="289"/>
      <c r="F29" s="306" t="s">
        <v>261</v>
      </c>
      <c r="G29" s="320" t="s">
        <v>261</v>
      </c>
      <c r="H29" s="338"/>
      <c r="I29" s="306" t="s">
        <v>261</v>
      </c>
      <c r="J29" s="358" t="s">
        <v>261</v>
      </c>
    </row>
    <row r="30" spans="1:10" ht="27" customHeight="1" x14ac:dyDescent="0.25">
      <c r="A30" s="39" t="s">
        <v>333</v>
      </c>
      <c r="B30" s="662" t="s">
        <v>299</v>
      </c>
      <c r="C30" s="663"/>
      <c r="D30" s="274" t="s">
        <v>365</v>
      </c>
      <c r="E30" s="291"/>
      <c r="F30" s="306" t="s">
        <v>261</v>
      </c>
      <c r="G30" s="320" t="s">
        <v>261</v>
      </c>
      <c r="H30" s="338"/>
      <c r="I30" s="306" t="s">
        <v>261</v>
      </c>
      <c r="J30" s="358" t="s">
        <v>261</v>
      </c>
    </row>
    <row r="31" spans="1:10" ht="13.5" customHeight="1" x14ac:dyDescent="0.25">
      <c r="A31" s="664" t="s">
        <v>334</v>
      </c>
      <c r="B31" s="665"/>
      <c r="C31" s="666"/>
      <c r="D31" s="72" t="s">
        <v>365</v>
      </c>
      <c r="E31" s="279"/>
      <c r="F31" s="296"/>
      <c r="G31" s="311"/>
      <c r="H31" s="327"/>
      <c r="I31" s="296"/>
      <c r="J31" s="346"/>
    </row>
    <row r="32" spans="1:10" ht="13.5" customHeight="1" x14ac:dyDescent="0.25">
      <c r="A32" s="41" t="s">
        <v>335</v>
      </c>
      <c r="B32" s="257" t="s">
        <v>355</v>
      </c>
      <c r="C32" s="267"/>
      <c r="D32" s="71" t="s">
        <v>365</v>
      </c>
      <c r="E32" s="159" t="s">
        <v>261</v>
      </c>
      <c r="F32" s="304" t="s">
        <v>261</v>
      </c>
      <c r="G32" s="319" t="s">
        <v>261</v>
      </c>
      <c r="H32" s="335" t="s">
        <v>261</v>
      </c>
      <c r="I32" s="304" t="s">
        <v>261</v>
      </c>
      <c r="J32" s="359" t="s">
        <v>261</v>
      </c>
    </row>
    <row r="33" spans="1:10" ht="13.5" customHeight="1" x14ac:dyDescent="0.25">
      <c r="A33" s="41" t="s">
        <v>181</v>
      </c>
      <c r="B33" s="257" t="s">
        <v>356</v>
      </c>
      <c r="C33" s="267"/>
      <c r="D33" s="71" t="s">
        <v>365</v>
      </c>
      <c r="E33" s="159" t="s">
        <v>261</v>
      </c>
      <c r="F33" s="304" t="s">
        <v>261</v>
      </c>
      <c r="G33" s="319" t="s">
        <v>261</v>
      </c>
      <c r="H33" s="335" t="s">
        <v>261</v>
      </c>
      <c r="I33" s="304" t="s">
        <v>261</v>
      </c>
      <c r="J33" s="359" t="s">
        <v>261</v>
      </c>
    </row>
    <row r="34" spans="1:10" ht="27" customHeight="1" x14ac:dyDescent="0.25">
      <c r="A34" s="42" t="s">
        <v>182</v>
      </c>
      <c r="B34" s="667" t="s">
        <v>357</v>
      </c>
      <c r="C34" s="668"/>
      <c r="D34" s="72" t="s">
        <v>366</v>
      </c>
      <c r="E34" s="279" t="s">
        <v>261</v>
      </c>
      <c r="F34" s="296" t="s">
        <v>261</v>
      </c>
      <c r="G34" s="322" t="s">
        <v>261</v>
      </c>
      <c r="H34" s="327" t="s">
        <v>261</v>
      </c>
      <c r="I34" s="296" t="s">
        <v>261</v>
      </c>
      <c r="J34" s="346" t="s">
        <v>261</v>
      </c>
    </row>
    <row r="35" spans="1:10" ht="13.5" customHeight="1" thickBot="1" x14ac:dyDescent="0.3">
      <c r="A35" s="244" t="s">
        <v>336</v>
      </c>
      <c r="B35" s="669" t="s">
        <v>358</v>
      </c>
      <c r="C35" s="670"/>
      <c r="D35" s="272">
        <v>100</v>
      </c>
      <c r="E35" s="292" t="s">
        <v>261</v>
      </c>
      <c r="F35" s="307" t="s">
        <v>261</v>
      </c>
      <c r="G35" s="323" t="s">
        <v>261</v>
      </c>
      <c r="H35" s="339" t="s">
        <v>261</v>
      </c>
      <c r="I35" s="307" t="s">
        <v>261</v>
      </c>
      <c r="J35" s="360" t="s">
        <v>261</v>
      </c>
    </row>
    <row r="36" spans="1:10" ht="13.5" customHeight="1" thickBot="1" x14ac:dyDescent="0.3">
      <c r="A36" s="581" t="s">
        <v>337</v>
      </c>
      <c r="B36" s="582"/>
      <c r="C36" s="582"/>
      <c r="D36" s="583"/>
      <c r="E36" s="293"/>
      <c r="F36" s="308"/>
      <c r="G36" s="324"/>
      <c r="H36" s="340"/>
      <c r="I36" s="344"/>
      <c r="J36" s="361" t="s">
        <v>261</v>
      </c>
    </row>
    <row r="37" spans="1:10" ht="13.5" customHeight="1" thickBot="1" x14ac:dyDescent="0.3">
      <c r="A37" s="581" t="s">
        <v>338</v>
      </c>
      <c r="B37" s="582"/>
      <c r="C37" s="582"/>
      <c r="D37" s="583"/>
      <c r="E37" s="293"/>
      <c r="F37" s="308"/>
      <c r="G37" s="324"/>
      <c r="H37" s="340"/>
      <c r="I37" s="344" t="str">
        <f t="array" ref="I37">IF(COUNT(I20,I22:I23,I32:I33,I36,I14)&gt;0,SUM(I20,I22:I23,I32:I33,I14),"")</f>
        <v/>
      </c>
      <c r="J37" s="362" t="s">
        <v>261</v>
      </c>
    </row>
    <row r="38" spans="1:10" ht="13.5" customHeight="1" x14ac:dyDescent="0.25">
      <c r="B38" s="88"/>
      <c r="C38" s="88"/>
    </row>
    <row r="39" spans="1:10" ht="13.5" customHeight="1" x14ac:dyDescent="0.25">
      <c r="B39" s="88"/>
      <c r="H39" s="341"/>
    </row>
    <row r="40" spans="1:10" ht="42" customHeight="1" x14ac:dyDescent="0.25">
      <c r="A40" s="559" t="s">
        <v>261</v>
      </c>
      <c r="B40" s="559"/>
      <c r="C40" s="559"/>
      <c r="D40" s="559"/>
      <c r="E40" s="559"/>
      <c r="F40" s="559"/>
      <c r="G40" s="559"/>
      <c r="H40" s="559"/>
      <c r="I40" s="559"/>
      <c r="J40" s="559"/>
    </row>
    <row r="41" spans="1:10" ht="42" customHeight="1" x14ac:dyDescent="0.25">
      <c r="A41" s="559"/>
      <c r="B41" s="559"/>
      <c r="C41" s="559"/>
      <c r="D41" s="559"/>
      <c r="E41" s="559"/>
      <c r="F41" s="559"/>
      <c r="G41" s="559"/>
      <c r="H41" s="559"/>
      <c r="I41" s="559"/>
      <c r="J41" s="559"/>
    </row>
    <row r="42" spans="1:10" ht="42" customHeight="1" x14ac:dyDescent="0.25">
      <c r="A42" s="559"/>
      <c r="B42" s="559"/>
      <c r="C42" s="559"/>
      <c r="D42" s="559"/>
      <c r="E42" s="559"/>
      <c r="F42" s="559"/>
      <c r="G42" s="559"/>
      <c r="H42" s="559"/>
      <c r="I42" s="559"/>
      <c r="J42" s="559"/>
    </row>
    <row r="43" spans="1:10" ht="13.5" customHeight="1" x14ac:dyDescent="0.25">
      <c r="A43" s="248"/>
      <c r="B43" s="686"/>
      <c r="C43" s="686"/>
      <c r="D43" s="686"/>
      <c r="E43" s="686"/>
      <c r="F43" s="686"/>
      <c r="G43" s="686"/>
      <c r="H43" s="686"/>
      <c r="I43" s="687"/>
    </row>
    <row r="44" spans="1:10" ht="13.5" customHeight="1" x14ac:dyDescent="0.25">
      <c r="A44" s="248"/>
      <c r="B44" s="88"/>
      <c r="C44" s="88"/>
      <c r="D44" s="88"/>
      <c r="E44" s="88"/>
      <c r="F44" s="88"/>
      <c r="G44" s="88"/>
      <c r="H44" s="88"/>
    </row>
    <row r="45" spans="1:10" ht="13.5" customHeight="1" x14ac:dyDescent="0.25">
      <c r="B45" s="647" t="s">
        <v>359</v>
      </c>
      <c r="C45" s="647"/>
      <c r="D45" s="641"/>
      <c r="E45" s="648"/>
      <c r="F45" s="649"/>
      <c r="G45" s="309"/>
    </row>
    <row r="46" spans="1:10" ht="13.5" customHeight="1" x14ac:dyDescent="0.25">
      <c r="B46" s="258"/>
      <c r="C46" s="258"/>
      <c r="D46" s="276"/>
      <c r="E46" s="294"/>
      <c r="F46" s="294"/>
      <c r="G46" s="309"/>
    </row>
    <row r="47" spans="1:10" ht="13.5" hidden="1" customHeight="1" x14ac:dyDescent="0.25">
      <c r="B47" s="603" t="s">
        <v>360</v>
      </c>
      <c r="C47" s="603"/>
      <c r="D47" s="611"/>
      <c r="E47" s="645"/>
      <c r="F47" s="646"/>
      <c r="G47" s="309"/>
    </row>
    <row r="48" spans="1:10" ht="13.5" hidden="1" customHeight="1" x14ac:dyDescent="0.25">
      <c r="B48" s="152"/>
      <c r="C48" s="91"/>
      <c r="G48" s="325"/>
    </row>
    <row r="49" spans="1:10" ht="13.5" hidden="1" customHeight="1" x14ac:dyDescent="0.25">
      <c r="B49" s="650" t="s">
        <v>361</v>
      </c>
      <c r="C49" s="650"/>
      <c r="D49" s="651"/>
      <c r="E49" s="645"/>
      <c r="F49" s="646"/>
      <c r="G49" s="309"/>
    </row>
    <row r="50" spans="1:10" ht="13.5" hidden="1" customHeight="1" x14ac:dyDescent="0.25">
      <c r="B50" s="603"/>
      <c r="C50" s="603"/>
      <c r="G50" s="325"/>
    </row>
    <row r="51" spans="1:10" ht="13.5" customHeight="1" x14ac:dyDescent="0.25">
      <c r="B51" s="671" t="s">
        <v>362</v>
      </c>
      <c r="C51" s="671"/>
      <c r="D51" s="672"/>
      <c r="E51" s="648">
        <f>IF((I37="")*(表1!J87="")*(E49=""),"",IFERROR(VALUE(I37),0)+IFERROR(VALUE(表1!J87),0)+IFERROR(VALUE(E49),0))</f>
        <v>2706352091</v>
      </c>
      <c r="F51" s="649"/>
      <c r="G51" s="309"/>
    </row>
    <row r="52" spans="1:10" x14ac:dyDescent="0.25">
      <c r="B52" s="260"/>
      <c r="C52" s="260"/>
      <c r="E52" s="260"/>
      <c r="F52" s="260"/>
      <c r="G52" s="210"/>
    </row>
    <row r="53" spans="1:10" ht="13.5" customHeight="1" x14ac:dyDescent="0.25">
      <c r="B53" s="671" t="s">
        <v>363</v>
      </c>
      <c r="C53" s="671"/>
      <c r="D53" s="672"/>
      <c r="E53" s="643">
        <v>1.0190710089437018</v>
      </c>
      <c r="F53" s="644"/>
    </row>
    <row r="54" spans="1:10" ht="13.5" customHeight="1" x14ac:dyDescent="0.25">
      <c r="B54" s="259"/>
      <c r="C54" s="259"/>
      <c r="D54" s="277"/>
      <c r="E54" s="277"/>
      <c r="F54" s="309"/>
      <c r="G54" s="88"/>
    </row>
    <row r="55" spans="1:10" ht="13.5" customHeight="1" x14ac:dyDescent="0.25">
      <c r="B55" s="88"/>
      <c r="C55" s="88"/>
      <c r="D55" s="88"/>
      <c r="E55" s="88"/>
      <c r="F55" s="88"/>
      <c r="G55" s="88"/>
    </row>
    <row r="56" spans="1:10" ht="196" customHeight="1" x14ac:dyDescent="0.25">
      <c r="A56" s="559" t="s">
        <v>213</v>
      </c>
      <c r="B56" s="559"/>
      <c r="C56" s="559"/>
      <c r="D56" s="559"/>
      <c r="E56" s="559"/>
      <c r="F56" s="559"/>
      <c r="G56" s="559"/>
      <c r="H56" s="559"/>
      <c r="I56" s="559"/>
      <c r="J56" s="559"/>
    </row>
    <row r="57" spans="1:10" ht="385.5" customHeight="1" x14ac:dyDescent="0.25">
      <c r="A57" s="559"/>
      <c r="B57" s="559"/>
      <c r="C57" s="559"/>
      <c r="D57" s="559"/>
      <c r="E57" s="559"/>
      <c r="F57" s="559"/>
      <c r="G57" s="559"/>
      <c r="H57" s="559"/>
      <c r="I57" s="559"/>
      <c r="J57" s="559"/>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2" customWidth="1"/>
    <col min="2" max="2" width="36.3046875" style="32" customWidth="1"/>
    <col min="3" max="5" width="14.69140625" style="32" customWidth="1"/>
    <col min="6" max="7" width="21.69140625" style="32" customWidth="1"/>
    <col min="8" max="8" width="14.69140625" style="32" customWidth="1"/>
    <col min="9" max="9" width="18.23046875" style="32" customWidth="1"/>
    <col min="10" max="10" width="19.69140625" style="32" customWidth="1"/>
    <col min="11" max="11" width="2" style="32" customWidth="1"/>
    <col min="12" max="22" width="14.69140625" style="32" customWidth="1"/>
    <col min="23" max="16365" width="9" style="32" customWidth="1"/>
  </cols>
  <sheetData>
    <row r="1" spans="1:22" x14ac:dyDescent="0.25">
      <c r="A1" s="138" t="s">
        <v>145</v>
      </c>
      <c r="K1"/>
      <c r="L1"/>
    </row>
    <row r="2" spans="1:22" x14ac:dyDescent="0.25">
      <c r="A2" s="688" t="s">
        <v>3</v>
      </c>
      <c r="B2" s="688"/>
      <c r="C2" s="688"/>
      <c r="D2" s="688"/>
      <c r="E2" s="688"/>
      <c r="F2" s="688"/>
      <c r="G2" s="688"/>
      <c r="H2" s="688"/>
      <c r="I2" s="688"/>
      <c r="J2" s="211" t="s">
        <v>266</v>
      </c>
      <c r="L2" s="24"/>
      <c r="M2" s="24"/>
      <c r="N2" s="24"/>
      <c r="O2" s="24"/>
      <c r="P2" s="24"/>
      <c r="Q2" s="24"/>
      <c r="R2" s="24"/>
      <c r="S2" s="24"/>
      <c r="T2" s="24"/>
      <c r="U2" s="24"/>
      <c r="V2" s="24"/>
    </row>
    <row r="3" spans="1:22" ht="13.75" thickBot="1" x14ac:dyDescent="0.3">
      <c r="A3" s="714" t="s">
        <v>268</v>
      </c>
      <c r="B3" s="714"/>
      <c r="C3" s="79"/>
      <c r="E3" s="170"/>
      <c r="F3" s="139"/>
      <c r="G3" s="79" t="s">
        <v>256</v>
      </c>
      <c r="H3" s="199" t="s">
        <v>258</v>
      </c>
      <c r="I3" s="88">
        <v>1</v>
      </c>
      <c r="J3" s="32" t="s">
        <v>11</v>
      </c>
      <c r="K3" s="24"/>
      <c r="L3" s="24"/>
      <c r="M3" s="24"/>
      <c r="N3" s="24"/>
      <c r="O3" s="24"/>
      <c r="P3" s="24"/>
      <c r="Q3" s="24"/>
      <c r="R3" s="24"/>
      <c r="S3" s="24"/>
      <c r="T3" s="24"/>
      <c r="U3" s="24"/>
    </row>
    <row r="4" spans="1:22" ht="27" customHeight="1" x14ac:dyDescent="0.25">
      <c r="A4" s="584" t="s">
        <v>147</v>
      </c>
      <c r="B4" s="678" t="s">
        <v>214</v>
      </c>
      <c r="C4" s="637" t="s">
        <v>302</v>
      </c>
      <c r="D4" s="638"/>
      <c r="E4" s="639"/>
      <c r="F4" s="637" t="s">
        <v>302</v>
      </c>
      <c r="G4" s="639"/>
      <c r="H4" s="678" t="s">
        <v>313</v>
      </c>
      <c r="I4" s="678" t="s">
        <v>314</v>
      </c>
      <c r="J4" s="692" t="s">
        <v>315</v>
      </c>
      <c r="L4" s="694" t="s">
        <v>316</v>
      </c>
      <c r="M4" s="695"/>
      <c r="N4" s="695"/>
      <c r="O4" s="695"/>
      <c r="P4" s="695"/>
      <c r="Q4" s="695"/>
      <c r="R4" s="695"/>
      <c r="S4" s="695"/>
      <c r="T4" s="695"/>
      <c r="U4" s="695"/>
      <c r="V4" s="696"/>
    </row>
    <row r="5" spans="1:22" ht="38.25" customHeight="1" thickBot="1" x14ac:dyDescent="0.3">
      <c r="A5" s="588"/>
      <c r="B5" s="680"/>
      <c r="C5" s="153" t="s">
        <v>303</v>
      </c>
      <c r="D5" s="162" t="s">
        <v>304</v>
      </c>
      <c r="E5" s="171" t="s">
        <v>307</v>
      </c>
      <c r="F5" s="181" t="s">
        <v>310</v>
      </c>
      <c r="G5" s="181" t="s">
        <v>311</v>
      </c>
      <c r="H5" s="680"/>
      <c r="I5" s="680"/>
      <c r="J5" s="693"/>
      <c r="L5" s="220" t="s">
        <v>303</v>
      </c>
      <c r="M5" s="228" t="s">
        <v>317</v>
      </c>
      <c r="N5" s="228" t="s">
        <v>318</v>
      </c>
      <c r="O5" s="228" t="s">
        <v>319</v>
      </c>
      <c r="P5" s="228" t="s">
        <v>320</v>
      </c>
      <c r="Q5" s="228" t="s">
        <v>321</v>
      </c>
      <c r="R5" s="228" t="s">
        <v>322</v>
      </c>
      <c r="S5" s="228" t="s">
        <v>323</v>
      </c>
      <c r="T5" s="228" t="s">
        <v>324</v>
      </c>
      <c r="U5" s="228" t="s">
        <v>325</v>
      </c>
      <c r="V5" s="233" t="s">
        <v>326</v>
      </c>
    </row>
    <row r="6" spans="1:22" ht="15.9" customHeight="1" x14ac:dyDescent="0.25">
      <c r="A6" s="140" t="s">
        <v>148</v>
      </c>
      <c r="B6" s="145" t="s">
        <v>280</v>
      </c>
      <c r="C6" s="154"/>
      <c r="D6" s="163"/>
      <c r="E6" s="172"/>
      <c r="F6" s="182"/>
      <c r="G6" s="172"/>
      <c r="H6" s="200"/>
      <c r="I6" s="206"/>
      <c r="J6" s="212"/>
      <c r="L6" s="221"/>
      <c r="M6" s="163"/>
      <c r="N6" s="163"/>
      <c r="O6" s="163"/>
      <c r="P6" s="163"/>
      <c r="Q6" s="163"/>
      <c r="R6" s="163"/>
      <c r="S6" s="163"/>
      <c r="T6" s="163"/>
      <c r="U6" s="163"/>
      <c r="V6" s="234"/>
    </row>
    <row r="7" spans="1:22" ht="15.9" customHeight="1" x14ac:dyDescent="0.25">
      <c r="A7" s="141" t="s">
        <v>269</v>
      </c>
      <c r="B7" s="146" t="s">
        <v>281</v>
      </c>
      <c r="C7" s="155" t="s">
        <v>261</v>
      </c>
      <c r="D7" s="164" t="s">
        <v>261</v>
      </c>
      <c r="E7" s="173"/>
      <c r="F7" s="183"/>
      <c r="G7" s="191"/>
      <c r="H7" s="201" t="s">
        <v>261</v>
      </c>
      <c r="I7" s="201" t="s">
        <v>261</v>
      </c>
      <c r="J7" s="213" t="s">
        <v>261</v>
      </c>
      <c r="L7" s="222" t="s">
        <v>261</v>
      </c>
      <c r="M7" s="164" t="s">
        <v>261</v>
      </c>
      <c r="N7" s="164" t="s">
        <v>261</v>
      </c>
      <c r="O7" s="164" t="s">
        <v>261</v>
      </c>
      <c r="P7" s="164" t="s">
        <v>261</v>
      </c>
      <c r="Q7" s="164" t="s">
        <v>261</v>
      </c>
      <c r="R7" s="164" t="s">
        <v>261</v>
      </c>
      <c r="S7" s="164" t="s">
        <v>261</v>
      </c>
      <c r="T7" s="164" t="s">
        <v>261</v>
      </c>
      <c r="U7" s="164" t="s">
        <v>261</v>
      </c>
      <c r="V7" s="235" t="s">
        <v>261</v>
      </c>
    </row>
    <row r="8" spans="1:22" ht="15.9" customHeight="1" x14ac:dyDescent="0.25">
      <c r="A8" s="141" t="s">
        <v>270</v>
      </c>
      <c r="B8" s="146" t="s">
        <v>282</v>
      </c>
      <c r="C8" s="155" t="s">
        <v>261</v>
      </c>
      <c r="D8" s="164" t="s">
        <v>261</v>
      </c>
      <c r="E8" s="173" t="s">
        <v>261</v>
      </c>
      <c r="F8" s="183"/>
      <c r="G8" s="191"/>
      <c r="H8" s="201" t="s">
        <v>261</v>
      </c>
      <c r="I8" s="201" t="s">
        <v>261</v>
      </c>
      <c r="J8" s="213" t="s">
        <v>261</v>
      </c>
      <c r="L8" s="222" t="s">
        <v>261</v>
      </c>
      <c r="M8" s="164" t="s">
        <v>261</v>
      </c>
      <c r="N8" s="164" t="s">
        <v>261</v>
      </c>
      <c r="O8" s="164" t="s">
        <v>261</v>
      </c>
      <c r="P8" s="164" t="s">
        <v>261</v>
      </c>
      <c r="Q8" s="164" t="s">
        <v>261</v>
      </c>
      <c r="R8" s="164" t="s">
        <v>261</v>
      </c>
      <c r="S8" s="164" t="s">
        <v>261</v>
      </c>
      <c r="T8" s="164" t="s">
        <v>261</v>
      </c>
      <c r="U8" s="164" t="s">
        <v>261</v>
      </c>
      <c r="V8" s="235" t="s">
        <v>261</v>
      </c>
    </row>
    <row r="9" spans="1:22" ht="15.9" customHeight="1" x14ac:dyDescent="0.25">
      <c r="A9" s="141" t="s">
        <v>271</v>
      </c>
      <c r="B9" s="146" t="s">
        <v>283</v>
      </c>
      <c r="C9" s="155" t="s">
        <v>261</v>
      </c>
      <c r="D9" s="164" t="s">
        <v>261</v>
      </c>
      <c r="E9" s="173" t="s">
        <v>261</v>
      </c>
      <c r="F9" s="183"/>
      <c r="G9" s="191"/>
      <c r="H9" s="201" t="s">
        <v>261</v>
      </c>
      <c r="I9" s="201" t="s">
        <v>261</v>
      </c>
      <c r="J9" s="213" t="s">
        <v>261</v>
      </c>
      <c r="L9" s="222" t="s">
        <v>261</v>
      </c>
      <c r="M9" s="164" t="s">
        <v>261</v>
      </c>
      <c r="N9" s="164" t="s">
        <v>261</v>
      </c>
      <c r="O9" s="164" t="s">
        <v>261</v>
      </c>
      <c r="P9" s="164" t="s">
        <v>261</v>
      </c>
      <c r="Q9" s="164" t="s">
        <v>261</v>
      </c>
      <c r="R9" s="164" t="s">
        <v>261</v>
      </c>
      <c r="S9" s="164" t="s">
        <v>261</v>
      </c>
      <c r="T9" s="164" t="s">
        <v>261</v>
      </c>
      <c r="U9" s="164" t="s">
        <v>261</v>
      </c>
      <c r="V9" s="235" t="s">
        <v>261</v>
      </c>
    </row>
    <row r="10" spans="1:22" ht="15.9" customHeight="1" x14ac:dyDescent="0.25">
      <c r="A10" s="141" t="s">
        <v>272</v>
      </c>
      <c r="B10" s="147" t="s">
        <v>284</v>
      </c>
      <c r="C10" s="155" t="s">
        <v>261</v>
      </c>
      <c r="D10" s="164"/>
      <c r="E10" s="173" t="s">
        <v>261</v>
      </c>
      <c r="F10" s="183"/>
      <c r="G10" s="191"/>
      <c r="H10" s="201" t="s">
        <v>261</v>
      </c>
      <c r="I10" s="201" t="s">
        <v>261</v>
      </c>
      <c r="J10" s="213" t="s">
        <v>261</v>
      </c>
      <c r="L10" s="222" t="s">
        <v>261</v>
      </c>
      <c r="M10" s="164" t="s">
        <v>261</v>
      </c>
      <c r="N10" s="164" t="s">
        <v>261</v>
      </c>
      <c r="O10" s="164" t="s">
        <v>261</v>
      </c>
      <c r="P10" s="164" t="s">
        <v>261</v>
      </c>
      <c r="Q10" s="164" t="s">
        <v>261</v>
      </c>
      <c r="R10" s="164" t="s">
        <v>261</v>
      </c>
      <c r="S10" s="164" t="s">
        <v>261</v>
      </c>
      <c r="T10" s="164" t="s">
        <v>261</v>
      </c>
      <c r="U10" s="164" t="s">
        <v>261</v>
      </c>
      <c r="V10" s="235" t="s">
        <v>261</v>
      </c>
    </row>
    <row r="11" spans="1:22" ht="15.9" customHeight="1" x14ac:dyDescent="0.25">
      <c r="A11" s="141" t="s">
        <v>273</v>
      </c>
      <c r="B11" s="147" t="s">
        <v>285</v>
      </c>
      <c r="C11" s="155" t="s">
        <v>261</v>
      </c>
      <c r="D11" s="164" t="s">
        <v>261</v>
      </c>
      <c r="E11" s="173" t="s">
        <v>261</v>
      </c>
      <c r="F11" s="183"/>
      <c r="G11" s="191"/>
      <c r="H11" s="201" t="s">
        <v>261</v>
      </c>
      <c r="I11" s="201" t="s">
        <v>261</v>
      </c>
      <c r="J11" s="213" t="s">
        <v>261</v>
      </c>
      <c r="L11" s="222" t="s">
        <v>261</v>
      </c>
      <c r="M11" s="164" t="s">
        <v>261</v>
      </c>
      <c r="N11" s="164" t="s">
        <v>261</v>
      </c>
      <c r="O11" s="164" t="s">
        <v>261</v>
      </c>
      <c r="P11" s="164" t="s">
        <v>261</v>
      </c>
      <c r="Q11" s="164" t="s">
        <v>261</v>
      </c>
      <c r="R11" s="164" t="s">
        <v>261</v>
      </c>
      <c r="S11" s="164" t="s">
        <v>261</v>
      </c>
      <c r="T11" s="164" t="s">
        <v>261</v>
      </c>
      <c r="U11" s="164" t="s">
        <v>261</v>
      </c>
      <c r="V11" s="235" t="s">
        <v>261</v>
      </c>
    </row>
    <row r="12" spans="1:22" ht="15.9" customHeight="1" x14ac:dyDescent="0.25">
      <c r="A12" s="141" t="s">
        <v>274</v>
      </c>
      <c r="B12" s="146" t="s">
        <v>286</v>
      </c>
      <c r="C12" s="155" t="s">
        <v>261</v>
      </c>
      <c r="D12" s="164" t="s">
        <v>261</v>
      </c>
      <c r="E12" s="173" t="s">
        <v>261</v>
      </c>
      <c r="F12" s="183"/>
      <c r="G12" s="191"/>
      <c r="H12" s="201" t="s">
        <v>261</v>
      </c>
      <c r="I12" s="201" t="s">
        <v>261</v>
      </c>
      <c r="J12" s="213" t="s">
        <v>261</v>
      </c>
      <c r="L12" s="222" t="s">
        <v>261</v>
      </c>
      <c r="M12" s="164" t="s">
        <v>261</v>
      </c>
      <c r="N12" s="164" t="s">
        <v>261</v>
      </c>
      <c r="O12" s="164" t="s">
        <v>261</v>
      </c>
      <c r="P12" s="164" t="s">
        <v>261</v>
      </c>
      <c r="Q12" s="164" t="s">
        <v>261</v>
      </c>
      <c r="R12" s="164" t="s">
        <v>261</v>
      </c>
      <c r="S12" s="164" t="s">
        <v>261</v>
      </c>
      <c r="T12" s="164" t="s">
        <v>261</v>
      </c>
      <c r="U12" s="164" t="s">
        <v>261</v>
      </c>
      <c r="V12" s="235" t="s">
        <v>261</v>
      </c>
    </row>
    <row r="13" spans="1:22" ht="15.9" customHeight="1" x14ac:dyDescent="0.25">
      <c r="A13" s="141" t="s">
        <v>275</v>
      </c>
      <c r="B13" s="146" t="s">
        <v>287</v>
      </c>
      <c r="C13" s="155" t="s">
        <v>261</v>
      </c>
      <c r="D13" s="164" t="s">
        <v>261</v>
      </c>
      <c r="E13" s="173" t="s">
        <v>261</v>
      </c>
      <c r="F13" s="183"/>
      <c r="G13" s="191"/>
      <c r="H13" s="201" t="s">
        <v>261</v>
      </c>
      <c r="I13" s="201" t="s">
        <v>261</v>
      </c>
      <c r="J13" s="213" t="s">
        <v>261</v>
      </c>
      <c r="L13" s="222" t="s">
        <v>261</v>
      </c>
      <c r="M13" s="164" t="s">
        <v>261</v>
      </c>
      <c r="N13" s="164" t="s">
        <v>261</v>
      </c>
      <c r="O13" s="164" t="s">
        <v>261</v>
      </c>
      <c r="P13" s="164" t="s">
        <v>261</v>
      </c>
      <c r="Q13" s="164" t="s">
        <v>261</v>
      </c>
      <c r="R13" s="164" t="s">
        <v>261</v>
      </c>
      <c r="S13" s="164" t="s">
        <v>261</v>
      </c>
      <c r="T13" s="164" t="s">
        <v>261</v>
      </c>
      <c r="U13" s="164" t="s">
        <v>261</v>
      </c>
      <c r="V13" s="235" t="s">
        <v>261</v>
      </c>
    </row>
    <row r="14" spans="1:22" ht="15.9" customHeight="1" x14ac:dyDescent="0.25">
      <c r="A14" s="142"/>
      <c r="B14" s="148" t="s">
        <v>288</v>
      </c>
      <c r="C14" s="156" t="str">
        <f t="shared" ref="C14:G14" si="0">IF(COUNT(C7:C13)&gt;0,SUM(C7:C13),"")</f>
        <v/>
      </c>
      <c r="D14" s="165" t="str">
        <f t="shared" si="0"/>
        <v/>
      </c>
      <c r="E14" s="174" t="str">
        <f t="shared" si="0"/>
        <v/>
      </c>
      <c r="F14" s="184" t="str">
        <f t="shared" si="0"/>
        <v/>
      </c>
      <c r="G14" s="192" t="str">
        <f t="shared" si="0"/>
        <v/>
      </c>
      <c r="H14" s="201" t="s">
        <v>261</v>
      </c>
      <c r="I14" s="201" t="s">
        <v>261</v>
      </c>
      <c r="J14" s="213" t="s">
        <v>261</v>
      </c>
      <c r="L14" s="223" t="str">
        <f t="shared" ref="L14:V14" si="1">IF(COUNT(L7:L13)&gt;0,SUM(L7:L13),"")</f>
        <v/>
      </c>
      <c r="M14" s="229" t="str">
        <f t="shared" si="1"/>
        <v/>
      </c>
      <c r="N14" s="229" t="str">
        <f t="shared" si="1"/>
        <v/>
      </c>
      <c r="O14" s="229" t="str">
        <f t="shared" si="1"/>
        <v/>
      </c>
      <c r="P14" s="229" t="str">
        <f t="shared" si="1"/>
        <v/>
      </c>
      <c r="Q14" s="229" t="str">
        <f t="shared" si="1"/>
        <v/>
      </c>
      <c r="R14" s="229" t="str">
        <f t="shared" si="1"/>
        <v/>
      </c>
      <c r="S14" s="229" t="str">
        <f t="shared" si="1"/>
        <v/>
      </c>
      <c r="T14" s="229" t="str">
        <f t="shared" si="1"/>
        <v/>
      </c>
      <c r="U14" s="229" t="str">
        <f t="shared" si="1"/>
        <v/>
      </c>
      <c r="V14" s="236" t="str">
        <f t="shared" si="1"/>
        <v/>
      </c>
    </row>
    <row r="15" spans="1:22" ht="15.9" customHeight="1" x14ac:dyDescent="0.25">
      <c r="A15" s="143" t="s">
        <v>126</v>
      </c>
      <c r="B15" s="149" t="s">
        <v>289</v>
      </c>
      <c r="C15" s="157"/>
      <c r="D15" s="166"/>
      <c r="E15" s="175"/>
      <c r="F15" s="185"/>
      <c r="G15" s="193"/>
      <c r="H15" s="119"/>
      <c r="I15" s="207"/>
      <c r="J15" s="214"/>
      <c r="L15" s="224"/>
      <c r="M15" s="230"/>
      <c r="N15" s="230"/>
      <c r="O15" s="230"/>
      <c r="P15" s="230"/>
      <c r="Q15" s="230"/>
      <c r="R15" s="230"/>
      <c r="S15" s="230"/>
      <c r="T15" s="230"/>
      <c r="U15" s="230"/>
      <c r="V15" s="237"/>
    </row>
    <row r="16" spans="1:22" ht="15.9" customHeight="1" x14ac:dyDescent="0.25">
      <c r="A16" s="141" t="s">
        <v>269</v>
      </c>
      <c r="B16" s="146" t="s">
        <v>290</v>
      </c>
      <c r="C16" s="155" t="s">
        <v>261</v>
      </c>
      <c r="D16" s="164" t="s">
        <v>261</v>
      </c>
      <c r="E16" s="173" t="s">
        <v>261</v>
      </c>
      <c r="F16" s="183"/>
      <c r="G16" s="191"/>
      <c r="H16" s="201" t="s">
        <v>261</v>
      </c>
      <c r="I16" s="201" t="s">
        <v>261</v>
      </c>
      <c r="J16" s="213" t="s">
        <v>261</v>
      </c>
      <c r="L16" s="222" t="s">
        <v>261</v>
      </c>
      <c r="M16" s="164" t="s">
        <v>261</v>
      </c>
      <c r="N16" s="164" t="s">
        <v>261</v>
      </c>
      <c r="O16" s="164" t="s">
        <v>261</v>
      </c>
      <c r="P16" s="164" t="s">
        <v>261</v>
      </c>
      <c r="Q16" s="164"/>
      <c r="R16" s="164" t="s">
        <v>261</v>
      </c>
      <c r="S16" s="164" t="s">
        <v>261</v>
      </c>
      <c r="T16" s="164" t="s">
        <v>261</v>
      </c>
      <c r="U16" s="164" t="s">
        <v>261</v>
      </c>
      <c r="V16" s="235" t="s">
        <v>261</v>
      </c>
    </row>
    <row r="17" spans="1:22" ht="15.9" customHeight="1" x14ac:dyDescent="0.25">
      <c r="A17" s="141" t="s">
        <v>270</v>
      </c>
      <c r="B17" s="146" t="s">
        <v>291</v>
      </c>
      <c r="C17" s="155" t="s">
        <v>261</v>
      </c>
      <c r="D17" s="164" t="s">
        <v>261</v>
      </c>
      <c r="E17" s="173" t="s">
        <v>261</v>
      </c>
      <c r="F17" s="183"/>
      <c r="G17" s="191"/>
      <c r="H17" s="201" t="s">
        <v>261</v>
      </c>
      <c r="I17" s="201" t="s">
        <v>261</v>
      </c>
      <c r="J17" s="213" t="s">
        <v>261</v>
      </c>
      <c r="L17" s="222" t="s">
        <v>261</v>
      </c>
      <c r="M17" s="164" t="s">
        <v>261</v>
      </c>
      <c r="N17" s="164" t="s">
        <v>261</v>
      </c>
      <c r="O17" s="164" t="s">
        <v>261</v>
      </c>
      <c r="P17" s="164" t="s">
        <v>261</v>
      </c>
      <c r="Q17" s="164" t="s">
        <v>261</v>
      </c>
      <c r="R17" s="164" t="s">
        <v>261</v>
      </c>
      <c r="S17" s="164" t="s">
        <v>261</v>
      </c>
      <c r="T17" s="164" t="s">
        <v>261</v>
      </c>
      <c r="U17" s="164" t="s">
        <v>261</v>
      </c>
      <c r="V17" s="235" t="s">
        <v>261</v>
      </c>
    </row>
    <row r="18" spans="1:22" ht="15.9" customHeight="1" x14ac:dyDescent="0.25">
      <c r="A18" s="141" t="s">
        <v>271</v>
      </c>
      <c r="B18" s="146" t="s">
        <v>292</v>
      </c>
      <c r="C18" s="155" t="s">
        <v>261</v>
      </c>
      <c r="D18" s="164" t="s">
        <v>261</v>
      </c>
      <c r="E18" s="173" t="s">
        <v>261</v>
      </c>
      <c r="F18" s="183"/>
      <c r="G18" s="191"/>
      <c r="H18" s="201" t="s">
        <v>261</v>
      </c>
      <c r="I18" s="201" t="s">
        <v>261</v>
      </c>
      <c r="J18" s="213" t="s">
        <v>261</v>
      </c>
      <c r="L18" s="222" t="s">
        <v>261</v>
      </c>
      <c r="M18" s="164" t="s">
        <v>261</v>
      </c>
      <c r="N18" s="164" t="s">
        <v>261</v>
      </c>
      <c r="O18" s="164" t="s">
        <v>261</v>
      </c>
      <c r="P18" s="164" t="s">
        <v>261</v>
      </c>
      <c r="Q18" s="164" t="s">
        <v>261</v>
      </c>
      <c r="R18" s="164" t="s">
        <v>261</v>
      </c>
      <c r="S18" s="164" t="s">
        <v>261</v>
      </c>
      <c r="T18" s="164" t="s">
        <v>261</v>
      </c>
      <c r="U18" s="164" t="s">
        <v>261</v>
      </c>
      <c r="V18" s="235" t="s">
        <v>261</v>
      </c>
    </row>
    <row r="19" spans="1:22" ht="15.9" customHeight="1" x14ac:dyDescent="0.25">
      <c r="A19" s="141" t="s">
        <v>272</v>
      </c>
      <c r="B19" s="147" t="s">
        <v>293</v>
      </c>
      <c r="C19" s="155" t="s">
        <v>261</v>
      </c>
      <c r="D19" s="164" t="s">
        <v>261</v>
      </c>
      <c r="E19" s="173" t="s">
        <v>261</v>
      </c>
      <c r="F19" s="183"/>
      <c r="G19" s="191"/>
      <c r="H19" s="201" t="s">
        <v>261</v>
      </c>
      <c r="I19" s="201" t="s">
        <v>261</v>
      </c>
      <c r="J19" s="213" t="s">
        <v>261</v>
      </c>
      <c r="L19" s="222" t="s">
        <v>261</v>
      </c>
      <c r="M19" s="164" t="s">
        <v>261</v>
      </c>
      <c r="N19" s="164" t="s">
        <v>261</v>
      </c>
      <c r="O19" s="164" t="s">
        <v>261</v>
      </c>
      <c r="P19" s="164" t="s">
        <v>261</v>
      </c>
      <c r="Q19" s="164" t="s">
        <v>261</v>
      </c>
      <c r="R19" s="164" t="s">
        <v>261</v>
      </c>
      <c r="S19" s="164" t="s">
        <v>261</v>
      </c>
      <c r="T19" s="164" t="s">
        <v>261</v>
      </c>
      <c r="U19" s="164" t="s">
        <v>261</v>
      </c>
      <c r="V19" s="235" t="s">
        <v>261</v>
      </c>
    </row>
    <row r="20" spans="1:22" ht="15.9" customHeight="1" x14ac:dyDescent="0.25">
      <c r="A20" s="39" t="s">
        <v>273</v>
      </c>
      <c r="B20" s="60" t="s">
        <v>294</v>
      </c>
      <c r="C20" s="155" t="s">
        <v>261</v>
      </c>
      <c r="D20" s="164" t="s">
        <v>261</v>
      </c>
      <c r="E20" s="173" t="s">
        <v>261</v>
      </c>
      <c r="F20" s="183"/>
      <c r="G20" s="191"/>
      <c r="H20" s="201" t="s">
        <v>261</v>
      </c>
      <c r="I20" s="201" t="s">
        <v>261</v>
      </c>
      <c r="J20" s="213" t="s">
        <v>261</v>
      </c>
      <c r="L20" s="222" t="s">
        <v>261</v>
      </c>
      <c r="M20" s="164" t="s">
        <v>261</v>
      </c>
      <c r="N20" s="164" t="s">
        <v>261</v>
      </c>
      <c r="O20" s="164" t="s">
        <v>261</v>
      </c>
      <c r="P20" s="164" t="s">
        <v>261</v>
      </c>
      <c r="Q20" s="164" t="s">
        <v>261</v>
      </c>
      <c r="R20" s="164" t="s">
        <v>261</v>
      </c>
      <c r="S20" s="164" t="s">
        <v>261</v>
      </c>
      <c r="T20" s="164" t="s">
        <v>261</v>
      </c>
      <c r="U20" s="164" t="s">
        <v>261</v>
      </c>
      <c r="V20" s="235" t="s">
        <v>261</v>
      </c>
    </row>
    <row r="21" spans="1:22" ht="15.9" customHeight="1" x14ac:dyDescent="0.25">
      <c r="A21" s="39" t="s">
        <v>274</v>
      </c>
      <c r="B21" s="60" t="s">
        <v>287</v>
      </c>
      <c r="C21" s="155" t="s">
        <v>261</v>
      </c>
      <c r="D21" s="164" t="s">
        <v>261</v>
      </c>
      <c r="E21" s="173" t="s">
        <v>261</v>
      </c>
      <c r="F21" s="183"/>
      <c r="G21" s="191"/>
      <c r="H21" s="201" t="s">
        <v>261</v>
      </c>
      <c r="I21" s="201" t="s">
        <v>261</v>
      </c>
      <c r="J21" s="213" t="s">
        <v>261</v>
      </c>
      <c r="L21" s="222" t="s">
        <v>261</v>
      </c>
      <c r="M21" s="164" t="s">
        <v>261</v>
      </c>
      <c r="N21" s="164" t="s">
        <v>261</v>
      </c>
      <c r="O21" s="164" t="s">
        <v>261</v>
      </c>
      <c r="P21" s="164" t="s">
        <v>261</v>
      </c>
      <c r="Q21" s="164" t="s">
        <v>261</v>
      </c>
      <c r="R21" s="164" t="s">
        <v>261</v>
      </c>
      <c r="S21" s="164" t="s">
        <v>261</v>
      </c>
      <c r="T21" s="164" t="s">
        <v>261</v>
      </c>
      <c r="U21" s="164" t="s">
        <v>261</v>
      </c>
      <c r="V21" s="235" t="s">
        <v>261</v>
      </c>
    </row>
    <row r="22" spans="1:22" ht="15.9" customHeight="1" x14ac:dyDescent="0.25">
      <c r="A22" s="40"/>
      <c r="B22" s="61" t="s">
        <v>288</v>
      </c>
      <c r="C22" s="156" t="str">
        <f t="shared" ref="C22:G22" si="2">IF(COUNT(C16:C21)&gt;0,SUM(C16:C21),"")</f>
        <v/>
      </c>
      <c r="D22" s="165" t="str">
        <f t="shared" si="2"/>
        <v/>
      </c>
      <c r="E22" s="174" t="str">
        <f t="shared" si="2"/>
        <v/>
      </c>
      <c r="F22" s="184" t="str">
        <f t="shared" si="2"/>
        <v/>
      </c>
      <c r="G22" s="192" t="str">
        <f t="shared" si="2"/>
        <v/>
      </c>
      <c r="H22" s="202" t="s">
        <v>261</v>
      </c>
      <c r="I22" s="202" t="s">
        <v>261</v>
      </c>
      <c r="J22" s="215" t="s">
        <v>261</v>
      </c>
      <c r="L22" s="223" t="str">
        <f t="shared" ref="L22:V22" si="3">IF(COUNT(L16:L21)&gt;0,SUM(L16:L21),"")</f>
        <v/>
      </c>
      <c r="M22" s="229" t="str">
        <f t="shared" si="3"/>
        <v/>
      </c>
      <c r="N22" s="229" t="str">
        <f t="shared" si="3"/>
        <v/>
      </c>
      <c r="O22" s="229" t="str">
        <f t="shared" si="3"/>
        <v/>
      </c>
      <c r="P22" s="229" t="str">
        <f t="shared" si="3"/>
        <v/>
      </c>
      <c r="Q22" s="229" t="str">
        <f t="shared" si="3"/>
        <v/>
      </c>
      <c r="R22" s="229" t="str">
        <f t="shared" si="3"/>
        <v/>
      </c>
      <c r="S22" s="229" t="str">
        <f t="shared" si="3"/>
        <v/>
      </c>
      <c r="T22" s="229" t="str">
        <f t="shared" si="3"/>
        <v/>
      </c>
      <c r="U22" s="229" t="str">
        <f t="shared" si="3"/>
        <v/>
      </c>
      <c r="V22" s="236" t="str">
        <f t="shared" si="3"/>
        <v/>
      </c>
    </row>
    <row r="23" spans="1:22" ht="15.9" customHeight="1" x14ac:dyDescent="0.25">
      <c r="A23" s="37" t="s">
        <v>276</v>
      </c>
      <c r="B23" s="58" t="s">
        <v>295</v>
      </c>
      <c r="C23" s="158"/>
      <c r="D23" s="167"/>
      <c r="E23" s="176"/>
      <c r="F23" s="186"/>
      <c r="G23" s="194"/>
      <c r="H23" s="203" t="s">
        <v>261</v>
      </c>
      <c r="I23" s="203" t="s">
        <v>261</v>
      </c>
      <c r="J23" s="216" t="s">
        <v>261</v>
      </c>
      <c r="L23" s="225"/>
      <c r="M23" s="167"/>
      <c r="N23" s="167"/>
      <c r="O23" s="167"/>
      <c r="P23" s="167"/>
      <c r="Q23" s="167"/>
      <c r="R23" s="167"/>
      <c r="S23" s="167"/>
      <c r="T23" s="167"/>
      <c r="U23" s="167"/>
      <c r="V23" s="238"/>
    </row>
    <row r="24" spans="1:22" ht="15.9" customHeight="1" x14ac:dyDescent="0.25">
      <c r="A24" s="41" t="s">
        <v>155</v>
      </c>
      <c r="B24" s="150" t="s">
        <v>296</v>
      </c>
      <c r="C24" s="158" t="s">
        <v>261</v>
      </c>
      <c r="D24" s="167" t="s">
        <v>261</v>
      </c>
      <c r="E24" s="176" t="s">
        <v>261</v>
      </c>
      <c r="F24" s="186"/>
      <c r="G24" s="194"/>
      <c r="H24" s="203" t="s">
        <v>261</v>
      </c>
      <c r="I24" s="203" t="s">
        <v>261</v>
      </c>
      <c r="J24" s="216" t="s">
        <v>261</v>
      </c>
      <c r="L24" s="225"/>
      <c r="M24" s="167"/>
      <c r="N24" s="167"/>
      <c r="O24" s="167"/>
      <c r="P24" s="167"/>
      <c r="Q24" s="167"/>
      <c r="R24" s="167"/>
      <c r="S24" s="167"/>
      <c r="T24" s="167"/>
      <c r="U24" s="167"/>
      <c r="V24" s="238"/>
    </row>
    <row r="25" spans="1:22" ht="15.9" customHeight="1" x14ac:dyDescent="0.25">
      <c r="A25" s="41" t="s">
        <v>156</v>
      </c>
      <c r="B25" s="59" t="s">
        <v>297</v>
      </c>
      <c r="C25" s="158" t="s">
        <v>261</v>
      </c>
      <c r="D25" s="167" t="s">
        <v>261</v>
      </c>
      <c r="E25" s="176"/>
      <c r="F25" s="186"/>
      <c r="G25" s="194"/>
      <c r="H25" s="203" t="s">
        <v>261</v>
      </c>
      <c r="I25" s="203" t="s">
        <v>261</v>
      </c>
      <c r="J25" s="216" t="s">
        <v>261</v>
      </c>
      <c r="L25" s="225"/>
      <c r="M25" s="167"/>
      <c r="N25" s="167"/>
      <c r="O25" s="167"/>
      <c r="P25" s="167"/>
      <c r="Q25" s="167"/>
      <c r="R25" s="167"/>
      <c r="S25" s="167"/>
      <c r="T25" s="167"/>
      <c r="U25" s="167"/>
      <c r="V25" s="238"/>
    </row>
    <row r="26" spans="1:22" ht="15.9" customHeight="1" thickBot="1" x14ac:dyDescent="0.3">
      <c r="A26" s="41" t="s">
        <v>277</v>
      </c>
      <c r="B26" s="59" t="s">
        <v>298</v>
      </c>
      <c r="C26" s="158" t="s">
        <v>261</v>
      </c>
      <c r="D26" s="167" t="s">
        <v>261</v>
      </c>
      <c r="E26" s="177" t="s">
        <v>261</v>
      </c>
      <c r="F26" s="186"/>
      <c r="G26" s="194"/>
      <c r="H26" s="203" t="s">
        <v>261</v>
      </c>
      <c r="I26" s="203" t="s">
        <v>261</v>
      </c>
      <c r="J26" s="216" t="s">
        <v>261</v>
      </c>
      <c r="L26" s="226"/>
      <c r="M26" s="231"/>
      <c r="N26" s="232"/>
      <c r="O26" s="232"/>
      <c r="P26" s="232"/>
      <c r="Q26" s="232"/>
      <c r="R26" s="232"/>
      <c r="S26" s="232"/>
      <c r="T26" s="232"/>
      <c r="U26" s="232"/>
      <c r="V26" s="239"/>
    </row>
    <row r="27" spans="1:22" ht="26.6" x14ac:dyDescent="0.25">
      <c r="A27" s="41" t="s">
        <v>278</v>
      </c>
      <c r="B27" s="150" t="s">
        <v>299</v>
      </c>
      <c r="C27" s="648" t="str">
        <f>IF(COUNT(F27:G27)&gt;0,SUM(F27:G27),"")</f>
        <v/>
      </c>
      <c r="D27" s="697"/>
      <c r="E27" s="649"/>
      <c r="F27" s="187"/>
      <c r="G27" s="195"/>
      <c r="H27" s="204" t="s">
        <v>261</v>
      </c>
      <c r="I27" s="204" t="s">
        <v>261</v>
      </c>
      <c r="J27" s="217" t="s">
        <v>261</v>
      </c>
      <c r="L27" s="698"/>
      <c r="M27" s="699"/>
      <c r="N27" s="699"/>
      <c r="O27" s="699"/>
      <c r="P27" s="699"/>
      <c r="Q27" s="699"/>
      <c r="R27" s="699"/>
      <c r="S27" s="699"/>
      <c r="T27" s="699"/>
      <c r="U27" s="699"/>
      <c r="V27" s="700"/>
    </row>
    <row r="28" spans="1:22" ht="15.9" customHeight="1" x14ac:dyDescent="0.25">
      <c r="A28" s="707" t="s">
        <v>279</v>
      </c>
      <c r="B28" s="708"/>
      <c r="C28" s="160"/>
      <c r="D28" s="168"/>
      <c r="E28" s="178"/>
      <c r="F28" s="160"/>
      <c r="G28" s="178"/>
      <c r="H28" s="118"/>
      <c r="I28" s="208"/>
      <c r="J28" s="218"/>
      <c r="L28" s="701"/>
      <c r="M28" s="702"/>
      <c r="N28" s="702"/>
      <c r="O28" s="702"/>
      <c r="P28" s="702"/>
      <c r="Q28" s="702"/>
      <c r="R28" s="702"/>
      <c r="S28" s="702"/>
      <c r="T28" s="702"/>
      <c r="U28" s="702"/>
      <c r="V28" s="703"/>
    </row>
    <row r="29" spans="1:22" ht="15.9" customHeight="1" thickBot="1" x14ac:dyDescent="0.3">
      <c r="A29" s="144"/>
      <c r="B29" s="151" t="s">
        <v>300</v>
      </c>
      <c r="C29" s="161"/>
      <c r="D29" s="169"/>
      <c r="E29" s="179"/>
      <c r="F29" s="161"/>
      <c r="G29" s="179"/>
      <c r="H29" s="205"/>
      <c r="I29" s="205"/>
      <c r="J29" s="219"/>
      <c r="L29" s="704"/>
      <c r="M29" s="705"/>
      <c r="N29" s="705"/>
      <c r="O29" s="705"/>
      <c r="P29" s="705"/>
      <c r="Q29" s="705"/>
      <c r="R29" s="705"/>
      <c r="S29" s="705"/>
      <c r="T29" s="705"/>
      <c r="U29" s="705"/>
      <c r="V29" s="706"/>
    </row>
    <row r="30" spans="1:22" x14ac:dyDescent="0.25">
      <c r="B30" s="88"/>
      <c r="C30" s="88"/>
      <c r="D30" s="88"/>
      <c r="E30" s="88"/>
      <c r="F30" s="88"/>
      <c r="L30" s="24"/>
      <c r="M30" s="24"/>
      <c r="N30" s="24"/>
      <c r="O30" s="24"/>
      <c r="P30" s="24"/>
      <c r="Q30" s="24"/>
      <c r="R30" s="24"/>
      <c r="S30" s="24"/>
      <c r="T30" s="24"/>
      <c r="U30" s="24"/>
      <c r="V30" s="24"/>
    </row>
    <row r="31" spans="1:22" ht="13.75" thickBot="1" x14ac:dyDescent="0.3">
      <c r="D31" s="139"/>
      <c r="E31" s="139"/>
      <c r="F31" s="139"/>
      <c r="G31" s="139"/>
      <c r="H31" s="139"/>
      <c r="I31" s="209"/>
      <c r="J31" s="24"/>
      <c r="L31" s="24"/>
      <c r="M31" s="24"/>
      <c r="N31" s="24"/>
      <c r="O31" s="24"/>
      <c r="P31" s="24"/>
      <c r="Q31" s="24"/>
      <c r="R31" s="24"/>
      <c r="S31" s="24"/>
      <c r="T31" s="24"/>
      <c r="U31" s="24"/>
      <c r="V31" s="24"/>
    </row>
    <row r="32" spans="1:22" ht="13.5" customHeight="1" x14ac:dyDescent="0.25">
      <c r="B32" s="603" t="s">
        <v>301</v>
      </c>
      <c r="C32" s="709"/>
      <c r="D32" s="694"/>
      <c r="E32" s="695"/>
      <c r="F32" s="188" t="s">
        <v>49</v>
      </c>
      <c r="G32" s="196" t="s">
        <v>312</v>
      </c>
      <c r="J32" s="24"/>
      <c r="L32" s="24"/>
      <c r="M32" s="24"/>
      <c r="N32" s="24"/>
      <c r="O32" s="24"/>
      <c r="P32" s="24"/>
      <c r="Q32" s="24"/>
      <c r="R32" s="24"/>
      <c r="S32" s="24"/>
      <c r="T32" s="24"/>
      <c r="U32" s="24"/>
      <c r="V32" s="24"/>
    </row>
    <row r="33" spans="1:22" x14ac:dyDescent="0.25">
      <c r="D33" s="710" t="s">
        <v>305</v>
      </c>
      <c r="E33" s="71" t="s">
        <v>308</v>
      </c>
      <c r="F33" s="189" t="s">
        <v>261</v>
      </c>
      <c r="G33" s="197" t="s">
        <v>261</v>
      </c>
      <c r="J33" s="24"/>
      <c r="L33" s="24"/>
      <c r="M33" s="24"/>
      <c r="N33" s="24"/>
      <c r="O33" s="24"/>
      <c r="P33" s="24"/>
      <c r="Q33" s="24"/>
      <c r="R33" s="24"/>
      <c r="S33" s="24"/>
      <c r="T33" s="24"/>
      <c r="U33" s="24"/>
      <c r="V33" s="24"/>
    </row>
    <row r="34" spans="1:22" x14ac:dyDescent="0.25">
      <c r="D34" s="710"/>
      <c r="E34" s="71" t="s">
        <v>309</v>
      </c>
      <c r="F34" s="189"/>
      <c r="G34" s="197"/>
      <c r="J34" s="24"/>
      <c r="L34" s="24"/>
      <c r="M34" s="24"/>
      <c r="N34" s="24"/>
      <c r="O34" s="24"/>
      <c r="P34" s="24"/>
    </row>
    <row r="35" spans="1:22" ht="13.5" customHeight="1" x14ac:dyDescent="0.25">
      <c r="B35" s="711"/>
      <c r="C35" s="712"/>
      <c r="D35" s="710" t="s">
        <v>306</v>
      </c>
      <c r="E35" s="71" t="s">
        <v>309</v>
      </c>
      <c r="F35" s="189" t="s">
        <v>261</v>
      </c>
      <c r="G35" s="197" t="s">
        <v>261</v>
      </c>
      <c r="J35" s="24"/>
      <c r="L35" s="227"/>
      <c r="M35" s="227"/>
      <c r="N35" s="227"/>
      <c r="O35" s="227"/>
      <c r="P35" s="227"/>
    </row>
    <row r="36" spans="1:22" ht="13.75" thickBot="1" x14ac:dyDescent="0.3">
      <c r="D36" s="713"/>
      <c r="E36" s="180" t="s">
        <v>308</v>
      </c>
      <c r="F36" s="190"/>
      <c r="G36" s="198"/>
      <c r="J36" s="24"/>
      <c r="L36" s="227"/>
      <c r="M36" s="227"/>
      <c r="N36" s="227"/>
      <c r="O36" s="227"/>
      <c r="P36" s="227"/>
    </row>
    <row r="37" spans="1:22" x14ac:dyDescent="0.25">
      <c r="D37" s="91"/>
      <c r="E37" s="91"/>
      <c r="F37" s="91"/>
      <c r="G37" s="91"/>
      <c r="H37" s="91"/>
      <c r="I37" s="210"/>
      <c r="J37" s="24"/>
      <c r="L37" s="227"/>
      <c r="M37" s="227"/>
      <c r="N37" s="227"/>
      <c r="O37" s="227"/>
      <c r="P37" s="227"/>
    </row>
    <row r="38" spans="1:22" ht="409" customHeight="1" x14ac:dyDescent="0.25">
      <c r="A38" s="559" t="s">
        <v>213</v>
      </c>
      <c r="B38" s="559"/>
      <c r="C38" s="559"/>
      <c r="D38" s="559"/>
      <c r="E38" s="559"/>
      <c r="F38" s="559"/>
      <c r="G38" s="559"/>
      <c r="H38" s="559"/>
      <c r="I38" s="559"/>
      <c r="J38" s="559"/>
      <c r="K38" s="559"/>
      <c r="L38" s="559"/>
      <c r="M38" s="559"/>
      <c r="N38" s="559"/>
      <c r="O38" s="559"/>
      <c r="P38" s="559"/>
      <c r="Q38" s="559"/>
      <c r="R38" s="559"/>
      <c r="S38" s="559"/>
      <c r="T38" s="559"/>
      <c r="U38" s="559"/>
      <c r="V38" s="559"/>
    </row>
    <row r="39" spans="1:22" ht="409.5" customHeight="1" x14ac:dyDescent="0.25">
      <c r="A39" s="559"/>
      <c r="B39" s="559"/>
      <c r="C39" s="559"/>
      <c r="D39" s="559"/>
      <c r="E39" s="559"/>
      <c r="F39" s="559"/>
      <c r="G39" s="559"/>
      <c r="H39" s="559"/>
      <c r="I39" s="559"/>
      <c r="J39" s="559"/>
      <c r="K39" s="559"/>
      <c r="L39" s="559"/>
      <c r="M39" s="559"/>
      <c r="N39" s="559"/>
      <c r="O39" s="559"/>
      <c r="P39" s="559"/>
      <c r="Q39" s="559"/>
      <c r="R39" s="559"/>
      <c r="S39" s="559"/>
      <c r="T39" s="559"/>
      <c r="U39" s="559"/>
      <c r="V39" s="559"/>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2" customWidth="1"/>
    <col min="2" max="2" width="28.4609375" style="32" customWidth="1"/>
    <col min="3" max="3" width="14.3046875" style="32" customWidth="1"/>
    <col min="4" max="4" width="37.07421875" style="32" bestFit="1" customWidth="1"/>
    <col min="5" max="15" width="14.69140625" style="32" customWidth="1"/>
    <col min="16" max="16381" width="9" style="32" customWidth="1"/>
  </cols>
  <sheetData>
    <row r="1" spans="1:15" x14ac:dyDescent="0.25">
      <c r="A1" s="31" t="s">
        <v>145</v>
      </c>
      <c r="B1" s="53"/>
      <c r="C1" s="53"/>
      <c r="D1" s="53"/>
      <c r="E1" s="53"/>
      <c r="F1" s="53"/>
      <c r="G1" s="53"/>
      <c r="H1" s="53"/>
      <c r="I1" s="53"/>
      <c r="J1" s="53"/>
      <c r="K1"/>
      <c r="L1"/>
      <c r="M1" s="53"/>
      <c r="N1" s="53"/>
      <c r="O1" s="53"/>
    </row>
    <row r="2" spans="1:15" ht="18.45" x14ac:dyDescent="0.65">
      <c r="A2" s="736" t="s">
        <v>3</v>
      </c>
      <c r="B2" s="737"/>
      <c r="C2" s="737"/>
      <c r="D2" s="737"/>
      <c r="E2" s="737"/>
      <c r="F2" s="737"/>
      <c r="G2" s="737"/>
      <c r="H2" s="737"/>
      <c r="I2" s="737"/>
      <c r="J2" s="737"/>
      <c r="K2" s="737"/>
      <c r="L2" s="737"/>
      <c r="M2" s="737"/>
      <c r="N2" s="24"/>
      <c r="O2" s="128" t="s">
        <v>266</v>
      </c>
    </row>
    <row r="3" spans="1:15" ht="13.75" thickBot="1" x14ac:dyDescent="0.3">
      <c r="A3" s="32" t="s">
        <v>146</v>
      </c>
      <c r="D3" s="79"/>
      <c r="E3" s="88"/>
      <c r="F3" s="91"/>
      <c r="G3" s="92" t="s">
        <v>256</v>
      </c>
      <c r="H3" s="94"/>
      <c r="I3" s="79" t="s">
        <v>258</v>
      </c>
      <c r="J3" s="103">
        <v>1</v>
      </c>
      <c r="K3" s="116"/>
      <c r="L3" s="116"/>
      <c r="M3" s="116"/>
      <c r="N3" s="116"/>
      <c r="O3" s="79" t="s">
        <v>11</v>
      </c>
    </row>
    <row r="4" spans="1:15" ht="24" customHeight="1" x14ac:dyDescent="0.25">
      <c r="A4" s="33"/>
      <c r="B4" s="54"/>
      <c r="C4" s="739" t="s">
        <v>241</v>
      </c>
      <c r="D4" s="740"/>
      <c r="E4" s="638"/>
      <c r="F4" s="638"/>
      <c r="G4" s="638"/>
      <c r="H4" s="89"/>
      <c r="I4" s="89"/>
      <c r="J4" s="89"/>
      <c r="K4" s="89"/>
      <c r="L4" s="89"/>
      <c r="M4" s="89"/>
      <c r="N4" s="89"/>
      <c r="O4" s="129"/>
    </row>
    <row r="5" spans="1:15" ht="52.5" customHeight="1" x14ac:dyDescent="0.25">
      <c r="A5" s="34" t="s">
        <v>147</v>
      </c>
      <c r="B5" s="55" t="s">
        <v>214</v>
      </c>
      <c r="C5" s="65" t="s">
        <v>242</v>
      </c>
      <c r="D5" s="741" t="s">
        <v>254</v>
      </c>
      <c r="E5" s="741" t="s">
        <v>255</v>
      </c>
      <c r="F5" s="743"/>
      <c r="G5" s="744"/>
      <c r="H5" s="745" t="s">
        <v>257</v>
      </c>
      <c r="I5" s="738" t="s">
        <v>259</v>
      </c>
      <c r="J5" s="720" t="s">
        <v>260</v>
      </c>
      <c r="K5" s="722" t="s">
        <v>262</v>
      </c>
      <c r="L5" s="724" t="s">
        <v>263</v>
      </c>
      <c r="M5" s="722" t="s">
        <v>264</v>
      </c>
      <c r="N5" s="724" t="s">
        <v>265</v>
      </c>
      <c r="O5" s="730" t="s">
        <v>267</v>
      </c>
    </row>
    <row r="6" spans="1:15" ht="40.5" customHeight="1" thickBot="1" x14ac:dyDescent="0.3">
      <c r="A6" s="35"/>
      <c r="B6" s="56"/>
      <c r="C6" s="56"/>
      <c r="D6" s="742"/>
      <c r="E6" s="90"/>
      <c r="F6" s="90"/>
      <c r="G6" s="93"/>
      <c r="H6" s="746"/>
      <c r="I6" s="725"/>
      <c r="J6" s="721"/>
      <c r="K6" s="723"/>
      <c r="L6" s="725"/>
      <c r="M6" s="723"/>
      <c r="N6" s="725"/>
      <c r="O6" s="731"/>
    </row>
    <row r="7" spans="1:15" ht="14.15" customHeight="1" x14ac:dyDescent="0.25">
      <c r="A7" s="36" t="s">
        <v>148</v>
      </c>
      <c r="B7" s="57" t="s">
        <v>215</v>
      </c>
      <c r="C7" s="66">
        <v>0</v>
      </c>
      <c r="D7" s="80"/>
      <c r="E7" s="80"/>
      <c r="F7" s="80"/>
      <c r="G7" s="80"/>
      <c r="H7" s="80"/>
      <c r="I7" s="95"/>
      <c r="J7" s="104"/>
      <c r="K7" s="104" t="s">
        <v>261</v>
      </c>
      <c r="L7" s="117"/>
      <c r="M7" s="104" t="s">
        <v>261</v>
      </c>
      <c r="N7" s="80"/>
      <c r="O7" s="130"/>
    </row>
    <row r="8" spans="1:15" ht="27" customHeight="1" x14ac:dyDescent="0.25">
      <c r="A8" s="37" t="s">
        <v>149</v>
      </c>
      <c r="B8" s="58" t="s">
        <v>216</v>
      </c>
      <c r="C8" s="67">
        <v>0</v>
      </c>
      <c r="D8" s="81"/>
      <c r="E8" s="81"/>
      <c r="F8" s="81"/>
      <c r="G8" s="81"/>
      <c r="H8" s="81"/>
      <c r="I8" s="96"/>
      <c r="J8" s="105"/>
      <c r="K8" s="105" t="s">
        <v>261</v>
      </c>
      <c r="L8" s="118"/>
      <c r="M8" s="105"/>
      <c r="N8" s="81"/>
      <c r="O8" s="131"/>
    </row>
    <row r="9" spans="1:15" ht="14.15" customHeight="1" x14ac:dyDescent="0.25">
      <c r="A9" s="38" t="s">
        <v>150</v>
      </c>
      <c r="B9" s="595" t="s">
        <v>217</v>
      </c>
      <c r="C9" s="68">
        <v>0</v>
      </c>
      <c r="D9" s="82"/>
      <c r="E9" s="82"/>
      <c r="F9" s="82"/>
      <c r="G9" s="82"/>
      <c r="H9" s="82"/>
      <c r="I9" s="97"/>
      <c r="J9" s="106"/>
      <c r="K9" s="106" t="s">
        <v>261</v>
      </c>
      <c r="L9" s="119"/>
      <c r="M9" s="106" t="s">
        <v>261</v>
      </c>
      <c r="N9" s="82"/>
      <c r="O9" s="132"/>
    </row>
    <row r="10" spans="1:15" ht="14.15" customHeight="1" x14ac:dyDescent="0.25">
      <c r="A10" s="39" t="s">
        <v>151</v>
      </c>
      <c r="B10" s="599"/>
      <c r="C10" s="69">
        <v>20</v>
      </c>
      <c r="D10" s="83"/>
      <c r="E10" s="83"/>
      <c r="F10" s="83"/>
      <c r="G10" s="83"/>
      <c r="H10" s="83"/>
      <c r="I10" s="98"/>
      <c r="J10" s="107"/>
      <c r="K10" s="107" t="s">
        <v>261</v>
      </c>
      <c r="L10" s="120"/>
      <c r="M10" s="107" t="s">
        <v>261</v>
      </c>
      <c r="N10" s="83"/>
      <c r="O10" s="133"/>
    </row>
    <row r="11" spans="1:15" ht="14.15" customHeight="1" x14ac:dyDescent="0.25">
      <c r="A11" s="39" t="s">
        <v>152</v>
      </c>
      <c r="B11" s="599"/>
      <c r="C11" s="69">
        <v>50</v>
      </c>
      <c r="D11" s="83"/>
      <c r="E11" s="83"/>
      <c r="F11" s="83"/>
      <c r="G11" s="83"/>
      <c r="H11" s="83"/>
      <c r="I11" s="98"/>
      <c r="J11" s="107"/>
      <c r="K11" s="107" t="s">
        <v>261</v>
      </c>
      <c r="L11" s="120"/>
      <c r="M11" s="107" t="s">
        <v>261</v>
      </c>
      <c r="N11" s="83"/>
      <c r="O11" s="133"/>
    </row>
    <row r="12" spans="1:15" ht="14.15" customHeight="1" x14ac:dyDescent="0.25">
      <c r="A12" s="39" t="s">
        <v>153</v>
      </c>
      <c r="B12" s="599"/>
      <c r="C12" s="69">
        <v>100</v>
      </c>
      <c r="D12" s="83"/>
      <c r="E12" s="83"/>
      <c r="F12" s="83"/>
      <c r="G12" s="83"/>
      <c r="H12" s="83"/>
      <c r="I12" s="98"/>
      <c r="J12" s="107"/>
      <c r="K12" s="107" t="s">
        <v>261</v>
      </c>
      <c r="L12" s="120"/>
      <c r="M12" s="107" t="s">
        <v>261</v>
      </c>
      <c r="N12" s="83"/>
      <c r="O12" s="133"/>
    </row>
    <row r="13" spans="1:15" ht="14.15" customHeight="1" x14ac:dyDescent="0.25">
      <c r="A13" s="40" t="s">
        <v>154</v>
      </c>
      <c r="B13" s="596"/>
      <c r="C13" s="70">
        <v>150</v>
      </c>
      <c r="D13" s="84"/>
      <c r="E13" s="84"/>
      <c r="F13" s="84"/>
      <c r="G13" s="84"/>
      <c r="H13" s="84"/>
      <c r="I13" s="99"/>
      <c r="J13" s="108"/>
      <c r="K13" s="108" t="s">
        <v>261</v>
      </c>
      <c r="L13" s="121"/>
      <c r="M13" s="108" t="s">
        <v>261</v>
      </c>
      <c r="N13" s="84"/>
      <c r="O13" s="134"/>
    </row>
    <row r="14" spans="1:15" ht="14.15" customHeight="1" x14ac:dyDescent="0.25">
      <c r="A14" s="41" t="s">
        <v>155</v>
      </c>
      <c r="B14" s="59" t="s">
        <v>218</v>
      </c>
      <c r="C14" s="71">
        <v>0</v>
      </c>
      <c r="D14" s="81"/>
      <c r="E14" s="81"/>
      <c r="F14" s="81"/>
      <c r="G14" s="81"/>
      <c r="H14" s="81"/>
      <c r="I14" s="96"/>
      <c r="J14" s="105"/>
      <c r="K14" s="105" t="s">
        <v>261</v>
      </c>
      <c r="L14" s="118"/>
      <c r="M14" s="105" t="s">
        <v>261</v>
      </c>
      <c r="N14" s="81"/>
      <c r="O14" s="131"/>
    </row>
    <row r="15" spans="1:15" ht="14.15" customHeight="1" x14ac:dyDescent="0.25">
      <c r="A15" s="41" t="s">
        <v>156</v>
      </c>
      <c r="B15" s="59" t="s">
        <v>219</v>
      </c>
      <c r="C15" s="71">
        <v>0</v>
      </c>
      <c r="D15" s="81"/>
      <c r="E15" s="81"/>
      <c r="F15" s="81"/>
      <c r="G15" s="81"/>
      <c r="H15" s="81"/>
      <c r="I15" s="96"/>
      <c r="J15" s="105"/>
      <c r="K15" s="105" t="s">
        <v>261</v>
      </c>
      <c r="L15" s="118"/>
      <c r="M15" s="105"/>
      <c r="N15" s="81"/>
      <c r="O15" s="131"/>
    </row>
    <row r="16" spans="1:15" ht="14.15" customHeight="1" x14ac:dyDescent="0.25">
      <c r="A16" s="38" t="s">
        <v>157</v>
      </c>
      <c r="B16" s="569" t="s">
        <v>220</v>
      </c>
      <c r="C16" s="68">
        <v>20</v>
      </c>
      <c r="D16" s="82"/>
      <c r="E16" s="82"/>
      <c r="F16" s="82"/>
      <c r="G16" s="82"/>
      <c r="H16" s="82"/>
      <c r="I16" s="97"/>
      <c r="J16" s="106"/>
      <c r="K16" s="106" t="s">
        <v>261</v>
      </c>
      <c r="L16" s="119"/>
      <c r="M16" s="106" t="s">
        <v>261</v>
      </c>
      <c r="N16" s="82"/>
      <c r="O16" s="132"/>
    </row>
    <row r="17" spans="1:15" ht="14.15" customHeight="1" x14ac:dyDescent="0.25">
      <c r="A17" s="39" t="s">
        <v>158</v>
      </c>
      <c r="B17" s="570"/>
      <c r="C17" s="69">
        <v>50</v>
      </c>
      <c r="D17" s="83"/>
      <c r="E17" s="83"/>
      <c r="F17" s="83"/>
      <c r="G17" s="83"/>
      <c r="H17" s="83"/>
      <c r="I17" s="98"/>
      <c r="J17" s="107"/>
      <c r="K17" s="107" t="s">
        <v>261</v>
      </c>
      <c r="L17" s="120"/>
      <c r="M17" s="107" t="s">
        <v>261</v>
      </c>
      <c r="N17" s="83"/>
      <c r="O17" s="133"/>
    </row>
    <row r="18" spans="1:15" ht="14.15" customHeight="1" x14ac:dyDescent="0.25">
      <c r="A18" s="39" t="s">
        <v>159</v>
      </c>
      <c r="B18" s="570"/>
      <c r="C18" s="69">
        <v>100</v>
      </c>
      <c r="D18" s="83"/>
      <c r="E18" s="83"/>
      <c r="F18" s="83"/>
      <c r="G18" s="83"/>
      <c r="H18" s="83"/>
      <c r="I18" s="98"/>
      <c r="J18" s="107"/>
      <c r="K18" s="107" t="s">
        <v>261</v>
      </c>
      <c r="L18" s="120"/>
      <c r="M18" s="107" t="s">
        <v>261</v>
      </c>
      <c r="N18" s="83"/>
      <c r="O18" s="133"/>
    </row>
    <row r="19" spans="1:15" ht="14.15" customHeight="1" x14ac:dyDescent="0.25">
      <c r="A19" s="40" t="s">
        <v>160</v>
      </c>
      <c r="B19" s="726"/>
      <c r="C19" s="70">
        <v>150</v>
      </c>
      <c r="D19" s="84"/>
      <c r="E19" s="84"/>
      <c r="F19" s="84"/>
      <c r="G19" s="84"/>
      <c r="H19" s="84"/>
      <c r="I19" s="99"/>
      <c r="J19" s="108"/>
      <c r="K19" s="108" t="s">
        <v>261</v>
      </c>
      <c r="L19" s="121"/>
      <c r="M19" s="108" t="s">
        <v>261</v>
      </c>
      <c r="N19" s="84"/>
      <c r="O19" s="134"/>
    </row>
    <row r="20" spans="1:15" ht="14.15" customHeight="1" x14ac:dyDescent="0.25">
      <c r="A20" s="38" t="s">
        <v>161</v>
      </c>
      <c r="B20" s="727" t="s">
        <v>221</v>
      </c>
      <c r="C20" s="68">
        <v>0</v>
      </c>
      <c r="D20" s="82"/>
      <c r="E20" s="82"/>
      <c r="F20" s="82"/>
      <c r="G20" s="82"/>
      <c r="H20" s="82"/>
      <c r="I20" s="97"/>
      <c r="J20" s="106"/>
      <c r="K20" s="106" t="s">
        <v>261</v>
      </c>
      <c r="L20" s="119"/>
      <c r="M20" s="106" t="s">
        <v>261</v>
      </c>
      <c r="N20" s="82"/>
      <c r="O20" s="132"/>
    </row>
    <row r="21" spans="1:15" ht="14.15" customHeight="1" x14ac:dyDescent="0.25">
      <c r="A21" s="39" t="s">
        <v>162</v>
      </c>
      <c r="B21" s="728"/>
      <c r="C21" s="69">
        <v>20</v>
      </c>
      <c r="D21" s="83"/>
      <c r="E21" s="83"/>
      <c r="F21" s="83"/>
      <c r="G21" s="83"/>
      <c r="H21" s="83"/>
      <c r="I21" s="98"/>
      <c r="J21" s="107"/>
      <c r="K21" s="107" t="s">
        <v>261</v>
      </c>
      <c r="L21" s="120"/>
      <c r="M21" s="107" t="s">
        <v>261</v>
      </c>
      <c r="N21" s="83"/>
      <c r="O21" s="133"/>
    </row>
    <row r="22" spans="1:15" ht="14.15" customHeight="1" x14ac:dyDescent="0.25">
      <c r="A22" s="39" t="s">
        <v>163</v>
      </c>
      <c r="B22" s="728"/>
      <c r="C22" s="69">
        <v>50</v>
      </c>
      <c r="D22" s="83"/>
      <c r="E22" s="83"/>
      <c r="F22" s="83"/>
      <c r="G22" s="83"/>
      <c r="H22" s="83"/>
      <c r="I22" s="98"/>
      <c r="J22" s="107"/>
      <c r="K22" s="107" t="s">
        <v>261</v>
      </c>
      <c r="L22" s="120"/>
      <c r="M22" s="107" t="s">
        <v>261</v>
      </c>
      <c r="N22" s="83"/>
      <c r="O22" s="133"/>
    </row>
    <row r="23" spans="1:15" ht="14.15" customHeight="1" x14ac:dyDescent="0.25">
      <c r="A23" s="39" t="s">
        <v>164</v>
      </c>
      <c r="B23" s="728"/>
      <c r="C23" s="69">
        <v>100</v>
      </c>
      <c r="D23" s="83"/>
      <c r="E23" s="83"/>
      <c r="F23" s="83"/>
      <c r="G23" s="83"/>
      <c r="H23" s="83"/>
      <c r="I23" s="98"/>
      <c r="J23" s="107"/>
      <c r="K23" s="107" t="s">
        <v>261</v>
      </c>
      <c r="L23" s="120"/>
      <c r="M23" s="107" t="s">
        <v>261</v>
      </c>
      <c r="N23" s="83"/>
      <c r="O23" s="133"/>
    </row>
    <row r="24" spans="1:15" ht="14.15" customHeight="1" x14ac:dyDescent="0.25">
      <c r="A24" s="40" t="s">
        <v>165</v>
      </c>
      <c r="B24" s="729"/>
      <c r="C24" s="70">
        <v>150</v>
      </c>
      <c r="D24" s="84"/>
      <c r="E24" s="84"/>
      <c r="F24" s="84"/>
      <c r="G24" s="84"/>
      <c r="H24" s="84"/>
      <c r="I24" s="99"/>
      <c r="J24" s="108"/>
      <c r="K24" s="108" t="s">
        <v>261</v>
      </c>
      <c r="L24" s="121"/>
      <c r="M24" s="108" t="s">
        <v>261</v>
      </c>
      <c r="N24" s="84"/>
      <c r="O24" s="134"/>
    </row>
    <row r="25" spans="1:15" ht="14.15" customHeight="1" x14ac:dyDescent="0.25">
      <c r="A25" s="38" t="s">
        <v>166</v>
      </c>
      <c r="B25" s="566" t="s">
        <v>222</v>
      </c>
      <c r="C25" s="68">
        <v>10</v>
      </c>
      <c r="D25" s="82"/>
      <c r="E25" s="82"/>
      <c r="F25" s="82"/>
      <c r="G25" s="82"/>
      <c r="H25" s="82"/>
      <c r="I25" s="97"/>
      <c r="J25" s="106"/>
      <c r="K25" s="106" t="s">
        <v>261</v>
      </c>
      <c r="L25" s="119"/>
      <c r="M25" s="106"/>
      <c r="N25" s="82"/>
      <c r="O25" s="132"/>
    </row>
    <row r="26" spans="1:15" ht="14.15" customHeight="1" x14ac:dyDescent="0.25">
      <c r="A26" s="40" t="s">
        <v>167</v>
      </c>
      <c r="B26" s="602"/>
      <c r="C26" s="70">
        <v>20</v>
      </c>
      <c r="D26" s="84"/>
      <c r="E26" s="84"/>
      <c r="F26" s="84"/>
      <c r="G26" s="84"/>
      <c r="H26" s="84"/>
      <c r="I26" s="99"/>
      <c r="J26" s="108"/>
      <c r="K26" s="108" t="s">
        <v>261</v>
      </c>
      <c r="L26" s="121"/>
      <c r="M26" s="108" t="s">
        <v>261</v>
      </c>
      <c r="N26" s="84"/>
      <c r="O26" s="134"/>
    </row>
    <row r="27" spans="1:15" ht="14.15" customHeight="1" x14ac:dyDescent="0.25">
      <c r="A27" s="38" t="s">
        <v>168</v>
      </c>
      <c r="B27" s="592" t="s">
        <v>223</v>
      </c>
      <c r="C27" s="68">
        <v>10</v>
      </c>
      <c r="D27" s="85"/>
      <c r="E27" s="85"/>
      <c r="F27" s="85"/>
      <c r="G27" s="85"/>
      <c r="H27" s="85"/>
      <c r="I27" s="100"/>
      <c r="J27" s="109"/>
      <c r="K27" s="109" t="s">
        <v>261</v>
      </c>
      <c r="L27" s="122"/>
      <c r="M27" s="109" t="s">
        <v>261</v>
      </c>
      <c r="N27" s="85"/>
      <c r="O27" s="135"/>
    </row>
    <row r="28" spans="1:15" ht="14.15" customHeight="1" x14ac:dyDescent="0.25">
      <c r="A28" s="38" t="s">
        <v>169</v>
      </c>
      <c r="B28" s="594"/>
      <c r="C28" s="70">
        <v>20</v>
      </c>
      <c r="D28" s="85"/>
      <c r="E28" s="85"/>
      <c r="F28" s="85"/>
      <c r="G28" s="85"/>
      <c r="H28" s="85"/>
      <c r="I28" s="100"/>
      <c r="J28" s="109"/>
      <c r="K28" s="109" t="s">
        <v>261</v>
      </c>
      <c r="L28" s="122"/>
      <c r="M28" s="109" t="s">
        <v>261</v>
      </c>
      <c r="N28" s="85"/>
      <c r="O28" s="135"/>
    </row>
    <row r="29" spans="1:15" ht="14.15" customHeight="1" x14ac:dyDescent="0.25">
      <c r="A29" s="41" t="s">
        <v>170</v>
      </c>
      <c r="B29" s="59" t="s">
        <v>224</v>
      </c>
      <c r="C29" s="71">
        <v>20</v>
      </c>
      <c r="D29" s="81"/>
      <c r="E29" s="81"/>
      <c r="F29" s="81"/>
      <c r="G29" s="81"/>
      <c r="H29" s="81"/>
      <c r="I29" s="96"/>
      <c r="J29" s="105"/>
      <c r="K29" s="105" t="s">
        <v>261</v>
      </c>
      <c r="L29" s="118"/>
      <c r="M29" s="105" t="s">
        <v>261</v>
      </c>
      <c r="N29" s="81"/>
      <c r="O29" s="131"/>
    </row>
    <row r="30" spans="1:15" ht="14.15" customHeight="1" x14ac:dyDescent="0.25">
      <c r="A30" s="38" t="s">
        <v>171</v>
      </c>
      <c r="B30" s="595" t="s">
        <v>116</v>
      </c>
      <c r="C30" s="68">
        <v>20</v>
      </c>
      <c r="D30" s="82"/>
      <c r="E30" s="82"/>
      <c r="F30" s="82"/>
      <c r="G30" s="82"/>
      <c r="H30" s="82"/>
      <c r="I30" s="97"/>
      <c r="J30" s="106"/>
      <c r="K30" s="106" t="s">
        <v>261</v>
      </c>
      <c r="L30" s="119"/>
      <c r="M30" s="106"/>
      <c r="N30" s="82"/>
      <c r="O30" s="132"/>
    </row>
    <row r="31" spans="1:15" ht="14.15" customHeight="1" x14ac:dyDescent="0.25">
      <c r="A31" s="39" t="s">
        <v>172</v>
      </c>
      <c r="B31" s="599"/>
      <c r="C31" s="69">
        <v>50</v>
      </c>
      <c r="D31" s="83"/>
      <c r="E31" s="83"/>
      <c r="F31" s="83"/>
      <c r="G31" s="83"/>
      <c r="H31" s="83"/>
      <c r="I31" s="98"/>
      <c r="J31" s="107"/>
      <c r="K31" s="107" t="s">
        <v>261</v>
      </c>
      <c r="L31" s="120"/>
      <c r="M31" s="107" t="s">
        <v>261</v>
      </c>
      <c r="N31" s="83"/>
      <c r="O31" s="133"/>
    </row>
    <row r="32" spans="1:15" ht="14.15" customHeight="1" x14ac:dyDescent="0.25">
      <c r="A32" s="39" t="s">
        <v>173</v>
      </c>
      <c r="B32" s="599"/>
      <c r="C32" s="69">
        <v>100</v>
      </c>
      <c r="D32" s="83"/>
      <c r="E32" s="83"/>
      <c r="F32" s="83"/>
      <c r="G32" s="83"/>
      <c r="H32" s="83"/>
      <c r="I32" s="98"/>
      <c r="J32" s="107"/>
      <c r="K32" s="107" t="s">
        <v>261</v>
      </c>
      <c r="L32" s="120"/>
      <c r="M32" s="107" t="s">
        <v>261</v>
      </c>
      <c r="N32" s="83"/>
      <c r="O32" s="133"/>
    </row>
    <row r="33" spans="1:15" ht="14.15" customHeight="1" x14ac:dyDescent="0.25">
      <c r="A33" s="39" t="s">
        <v>174</v>
      </c>
      <c r="B33" s="599"/>
      <c r="C33" s="69">
        <v>150</v>
      </c>
      <c r="D33" s="83"/>
      <c r="E33" s="83"/>
      <c r="F33" s="83"/>
      <c r="G33" s="83"/>
      <c r="H33" s="83"/>
      <c r="I33" s="98"/>
      <c r="J33" s="107"/>
      <c r="K33" s="107" t="s">
        <v>261</v>
      </c>
      <c r="L33" s="120"/>
      <c r="M33" s="107" t="s">
        <v>261</v>
      </c>
      <c r="N33" s="83"/>
      <c r="O33" s="133"/>
    </row>
    <row r="34" spans="1:15" ht="14.15" customHeight="1" x14ac:dyDescent="0.25">
      <c r="A34" s="40" t="s">
        <v>175</v>
      </c>
      <c r="B34" s="596"/>
      <c r="C34" s="70">
        <v>250</v>
      </c>
      <c r="D34" s="84"/>
      <c r="E34" s="84"/>
      <c r="F34" s="84"/>
      <c r="G34" s="84"/>
      <c r="H34" s="84"/>
      <c r="I34" s="99"/>
      <c r="J34" s="108"/>
      <c r="K34" s="108" t="s">
        <v>261</v>
      </c>
      <c r="L34" s="121"/>
      <c r="M34" s="108" t="s">
        <v>261</v>
      </c>
      <c r="N34" s="84"/>
      <c r="O34" s="134"/>
    </row>
    <row r="35" spans="1:15" ht="14.15" customHeight="1" x14ac:dyDescent="0.25">
      <c r="A35" s="38" t="s">
        <v>176</v>
      </c>
      <c r="B35" s="727" t="s">
        <v>225</v>
      </c>
      <c r="C35" s="68">
        <v>20</v>
      </c>
      <c r="D35" s="82"/>
      <c r="E35" s="82"/>
      <c r="F35" s="82"/>
      <c r="G35" s="82"/>
      <c r="H35" s="82"/>
      <c r="I35" s="97"/>
      <c r="J35" s="106"/>
      <c r="K35" s="106" t="s">
        <v>261</v>
      </c>
      <c r="L35" s="119"/>
      <c r="M35" s="106" t="s">
        <v>261</v>
      </c>
      <c r="N35" s="82"/>
      <c r="O35" s="132"/>
    </row>
    <row r="36" spans="1:15" ht="14.15" customHeight="1" x14ac:dyDescent="0.25">
      <c r="A36" s="39" t="s">
        <v>177</v>
      </c>
      <c r="B36" s="728"/>
      <c r="C36" s="69">
        <v>50</v>
      </c>
      <c r="D36" s="83"/>
      <c r="E36" s="83"/>
      <c r="F36" s="83"/>
      <c r="G36" s="83"/>
      <c r="H36" s="83"/>
      <c r="I36" s="98"/>
      <c r="J36" s="107"/>
      <c r="K36" s="107" t="s">
        <v>261</v>
      </c>
      <c r="L36" s="120"/>
      <c r="M36" s="107" t="s">
        <v>261</v>
      </c>
      <c r="N36" s="83"/>
      <c r="O36" s="133"/>
    </row>
    <row r="37" spans="1:15" ht="14.15" customHeight="1" x14ac:dyDescent="0.25">
      <c r="A37" s="39" t="s">
        <v>178</v>
      </c>
      <c r="B37" s="728"/>
      <c r="C37" s="69">
        <v>100</v>
      </c>
      <c r="D37" s="83"/>
      <c r="E37" s="83"/>
      <c r="F37" s="83"/>
      <c r="G37" s="83"/>
      <c r="H37" s="83"/>
      <c r="I37" s="98"/>
      <c r="J37" s="107"/>
      <c r="K37" s="107" t="s">
        <v>261</v>
      </c>
      <c r="L37" s="120"/>
      <c r="M37" s="107" t="s">
        <v>261</v>
      </c>
      <c r="N37" s="83"/>
      <c r="O37" s="133"/>
    </row>
    <row r="38" spans="1:15" ht="14.15" customHeight="1" x14ac:dyDescent="0.25">
      <c r="A38" s="39" t="s">
        <v>179</v>
      </c>
      <c r="B38" s="728"/>
      <c r="C38" s="69">
        <v>150</v>
      </c>
      <c r="D38" s="83"/>
      <c r="E38" s="83"/>
      <c r="F38" s="83"/>
      <c r="G38" s="83"/>
      <c r="H38" s="83"/>
      <c r="I38" s="98"/>
      <c r="J38" s="107"/>
      <c r="K38" s="107" t="s">
        <v>261</v>
      </c>
      <c r="L38" s="120"/>
      <c r="M38" s="107" t="s">
        <v>261</v>
      </c>
      <c r="N38" s="83"/>
      <c r="O38" s="133"/>
    </row>
    <row r="39" spans="1:15" ht="14.15" customHeight="1" x14ac:dyDescent="0.25">
      <c r="A39" s="40" t="s">
        <v>180</v>
      </c>
      <c r="B39" s="729"/>
      <c r="C39" s="70">
        <v>250</v>
      </c>
      <c r="D39" s="84"/>
      <c r="E39" s="84"/>
      <c r="F39" s="84"/>
      <c r="G39" s="84"/>
      <c r="H39" s="84"/>
      <c r="I39" s="99"/>
      <c r="J39" s="108"/>
      <c r="K39" s="108" t="s">
        <v>261</v>
      </c>
      <c r="L39" s="121"/>
      <c r="M39" s="108" t="s">
        <v>261</v>
      </c>
      <c r="N39" s="84"/>
      <c r="O39" s="134"/>
    </row>
    <row r="40" spans="1:15" ht="14.15" customHeight="1" x14ac:dyDescent="0.25">
      <c r="A40" s="41" t="s">
        <v>181</v>
      </c>
      <c r="B40" s="59" t="s">
        <v>226</v>
      </c>
      <c r="C40" s="71">
        <v>75</v>
      </c>
      <c r="D40" s="81"/>
      <c r="E40" s="81"/>
      <c r="F40" s="81"/>
      <c r="G40" s="81"/>
      <c r="H40" s="81"/>
      <c r="I40" s="96"/>
      <c r="J40" s="105"/>
      <c r="K40" s="105" t="s">
        <v>261</v>
      </c>
      <c r="L40" s="118"/>
      <c r="M40" s="105" t="s">
        <v>261</v>
      </c>
      <c r="N40" s="81"/>
      <c r="O40" s="131"/>
    </row>
    <row r="41" spans="1:15" ht="14.15" customHeight="1" x14ac:dyDescent="0.25">
      <c r="A41" s="42" t="s">
        <v>182</v>
      </c>
      <c r="B41" s="63" t="s">
        <v>227</v>
      </c>
      <c r="C41" s="72">
        <v>35</v>
      </c>
      <c r="D41" s="81"/>
      <c r="E41" s="81"/>
      <c r="F41" s="81"/>
      <c r="G41" s="81"/>
      <c r="H41" s="81"/>
      <c r="I41" s="96"/>
      <c r="J41" s="110" t="s">
        <v>261</v>
      </c>
      <c r="K41" s="110" t="s">
        <v>261</v>
      </c>
      <c r="L41" s="118"/>
      <c r="M41" s="110" t="s">
        <v>261</v>
      </c>
      <c r="N41" s="81"/>
      <c r="O41" s="131"/>
    </row>
    <row r="42" spans="1:15" ht="14.15" customHeight="1" x14ac:dyDescent="0.25">
      <c r="A42" s="38" t="s">
        <v>183</v>
      </c>
      <c r="B42" s="732" t="s">
        <v>228</v>
      </c>
      <c r="C42" s="68">
        <v>100</v>
      </c>
      <c r="D42" s="82"/>
      <c r="E42" s="82"/>
      <c r="F42" s="82"/>
      <c r="G42" s="82"/>
      <c r="H42" s="82"/>
      <c r="I42" s="97"/>
      <c r="J42" s="106" t="s">
        <v>261</v>
      </c>
      <c r="K42" s="106" t="s">
        <v>261</v>
      </c>
      <c r="L42" s="119"/>
      <c r="M42" s="106" t="s">
        <v>261</v>
      </c>
      <c r="N42" s="82"/>
      <c r="O42" s="132"/>
    </row>
    <row r="43" spans="1:15" ht="14.15" customHeight="1" x14ac:dyDescent="0.25">
      <c r="A43" s="40" t="s">
        <v>184</v>
      </c>
      <c r="B43" s="733"/>
      <c r="C43" s="70">
        <v>150</v>
      </c>
      <c r="D43" s="84"/>
      <c r="E43" s="84"/>
      <c r="F43" s="84"/>
      <c r="G43" s="84"/>
      <c r="H43" s="84"/>
      <c r="I43" s="99"/>
      <c r="J43" s="108" t="s">
        <v>261</v>
      </c>
      <c r="K43" s="108" t="s">
        <v>261</v>
      </c>
      <c r="L43" s="121"/>
      <c r="M43" s="108" t="s">
        <v>261</v>
      </c>
      <c r="N43" s="84"/>
      <c r="O43" s="134"/>
    </row>
    <row r="44" spans="1:15" ht="14.15" customHeight="1" x14ac:dyDescent="0.25">
      <c r="A44" s="43" t="s">
        <v>185</v>
      </c>
      <c r="B44" s="727" t="s">
        <v>229</v>
      </c>
      <c r="C44" s="73">
        <v>50</v>
      </c>
      <c r="D44" s="82"/>
      <c r="E44" s="82"/>
      <c r="F44" s="82"/>
      <c r="G44" s="82"/>
      <c r="H44" s="82"/>
      <c r="I44" s="97"/>
      <c r="J44" s="111" t="s">
        <v>261</v>
      </c>
      <c r="K44" s="111" t="s">
        <v>261</v>
      </c>
      <c r="L44" s="119"/>
      <c r="M44" s="111" t="s">
        <v>261</v>
      </c>
      <c r="N44" s="82"/>
      <c r="O44" s="132"/>
    </row>
    <row r="45" spans="1:15" ht="14.15" customHeight="1" x14ac:dyDescent="0.25">
      <c r="A45" s="44" t="s">
        <v>186</v>
      </c>
      <c r="B45" s="728"/>
      <c r="C45" s="74">
        <v>100</v>
      </c>
      <c r="D45" s="83"/>
      <c r="E45" s="83"/>
      <c r="F45" s="83"/>
      <c r="G45" s="83"/>
      <c r="H45" s="83"/>
      <c r="I45" s="98"/>
      <c r="J45" s="112" t="s">
        <v>261</v>
      </c>
      <c r="K45" s="112" t="s">
        <v>261</v>
      </c>
      <c r="L45" s="120"/>
      <c r="M45" s="112" t="s">
        <v>261</v>
      </c>
      <c r="N45" s="83"/>
      <c r="O45" s="133"/>
    </row>
    <row r="46" spans="1:15" ht="14.15" customHeight="1" x14ac:dyDescent="0.25">
      <c r="A46" s="40" t="s">
        <v>187</v>
      </c>
      <c r="B46" s="729"/>
      <c r="C46" s="70">
        <v>150</v>
      </c>
      <c r="D46" s="84"/>
      <c r="E46" s="84"/>
      <c r="F46" s="84"/>
      <c r="G46" s="84"/>
      <c r="H46" s="84"/>
      <c r="I46" s="99"/>
      <c r="J46" s="108" t="s">
        <v>261</v>
      </c>
      <c r="K46" s="108" t="s">
        <v>261</v>
      </c>
      <c r="L46" s="121"/>
      <c r="M46" s="108" t="s">
        <v>261</v>
      </c>
      <c r="N46" s="84"/>
      <c r="O46" s="134"/>
    </row>
    <row r="47" spans="1:15" ht="14.15" customHeight="1" x14ac:dyDescent="0.25">
      <c r="A47" s="42" t="s">
        <v>188</v>
      </c>
      <c r="B47" s="63" t="s">
        <v>230</v>
      </c>
      <c r="C47" s="72">
        <v>20</v>
      </c>
      <c r="D47" s="81"/>
      <c r="E47" s="81"/>
      <c r="F47" s="81"/>
      <c r="G47" s="81"/>
      <c r="H47" s="81"/>
      <c r="I47" s="96"/>
      <c r="J47" s="110" t="s">
        <v>261</v>
      </c>
      <c r="K47" s="110" t="s">
        <v>261</v>
      </c>
      <c r="L47" s="118"/>
      <c r="M47" s="110" t="s">
        <v>261</v>
      </c>
      <c r="N47" s="81"/>
      <c r="O47" s="131"/>
    </row>
    <row r="48" spans="1:15" ht="14.15" customHeight="1" x14ac:dyDescent="0.25">
      <c r="A48" s="42" t="s">
        <v>189</v>
      </c>
      <c r="B48" s="63" t="s">
        <v>231</v>
      </c>
      <c r="C48" s="72">
        <v>10</v>
      </c>
      <c r="D48" s="81"/>
      <c r="E48" s="81"/>
      <c r="F48" s="81"/>
      <c r="G48" s="81"/>
      <c r="H48" s="81"/>
      <c r="I48" s="96"/>
      <c r="J48" s="110" t="s">
        <v>261</v>
      </c>
      <c r="K48" s="110" t="s">
        <v>261</v>
      </c>
      <c r="L48" s="118"/>
      <c r="M48" s="110" t="s">
        <v>261</v>
      </c>
      <c r="N48" s="81"/>
      <c r="O48" s="131"/>
    </row>
    <row r="49" spans="1:15" ht="30" customHeight="1" x14ac:dyDescent="0.25">
      <c r="A49" s="42" t="s">
        <v>190</v>
      </c>
      <c r="B49" s="64" t="s">
        <v>232</v>
      </c>
      <c r="C49" s="72">
        <v>10</v>
      </c>
      <c r="D49" s="81"/>
      <c r="E49" s="81"/>
      <c r="F49" s="81"/>
      <c r="G49" s="81"/>
      <c r="H49" s="81"/>
      <c r="I49" s="96"/>
      <c r="J49" s="110" t="s">
        <v>261</v>
      </c>
      <c r="K49" s="110" t="s">
        <v>261</v>
      </c>
      <c r="L49" s="118"/>
      <c r="M49" s="110" t="s">
        <v>261</v>
      </c>
      <c r="N49" s="81"/>
      <c r="O49" s="131"/>
    </row>
    <row r="50" spans="1:15" ht="30" customHeight="1" x14ac:dyDescent="0.25">
      <c r="A50" s="45" t="s">
        <v>191</v>
      </c>
      <c r="B50" s="592" t="s">
        <v>115</v>
      </c>
      <c r="C50" s="68">
        <v>100</v>
      </c>
      <c r="D50" s="82"/>
      <c r="E50" s="82"/>
      <c r="F50" s="82"/>
      <c r="G50" s="82"/>
      <c r="H50" s="82"/>
      <c r="I50" s="97"/>
      <c r="J50" s="106"/>
      <c r="K50" s="106" t="s">
        <v>261</v>
      </c>
      <c r="L50" s="119"/>
      <c r="M50" s="106"/>
      <c r="N50" s="82"/>
      <c r="O50" s="132"/>
    </row>
    <row r="51" spans="1:15" ht="14.15" customHeight="1" x14ac:dyDescent="0.25">
      <c r="A51" s="46" t="s">
        <v>192</v>
      </c>
      <c r="B51" s="594"/>
      <c r="C51" s="70">
        <v>250</v>
      </c>
      <c r="D51" s="80"/>
      <c r="E51" s="80"/>
      <c r="F51" s="80"/>
      <c r="G51" s="80"/>
      <c r="H51" s="80"/>
      <c r="I51" s="95"/>
      <c r="J51" s="104"/>
      <c r="K51" s="104" t="s">
        <v>261</v>
      </c>
      <c r="L51" s="117"/>
      <c r="M51" s="104"/>
      <c r="N51" s="80"/>
      <c r="O51" s="130"/>
    </row>
    <row r="52" spans="1:15" ht="14.15" customHeight="1" x14ac:dyDescent="0.25">
      <c r="A52" s="41" t="s">
        <v>193</v>
      </c>
      <c r="B52" s="59" t="s">
        <v>233</v>
      </c>
      <c r="C52" s="71">
        <v>100</v>
      </c>
      <c r="D52" s="81"/>
      <c r="E52" s="81"/>
      <c r="F52" s="81"/>
      <c r="G52" s="81"/>
      <c r="H52" s="81"/>
      <c r="I52" s="96"/>
      <c r="J52" s="105"/>
      <c r="K52" s="105" t="s">
        <v>261</v>
      </c>
      <c r="L52" s="118"/>
      <c r="M52" s="105" t="s">
        <v>261</v>
      </c>
      <c r="N52" s="81"/>
      <c r="O52" s="131"/>
    </row>
    <row r="53" spans="1:15" ht="14.15" customHeight="1" x14ac:dyDescent="0.25">
      <c r="A53" s="47" t="s">
        <v>194</v>
      </c>
      <c r="B53" s="715" t="s">
        <v>234</v>
      </c>
      <c r="C53" s="75" t="s">
        <v>243</v>
      </c>
      <c r="D53" s="82"/>
      <c r="E53" s="82"/>
      <c r="F53" s="82"/>
      <c r="G53" s="82"/>
      <c r="H53" s="82"/>
      <c r="I53" s="97"/>
      <c r="J53" s="106"/>
      <c r="K53" s="106" t="s">
        <v>261</v>
      </c>
      <c r="L53" s="119"/>
      <c r="M53" s="106" t="s">
        <v>261</v>
      </c>
      <c r="N53" s="82"/>
      <c r="O53" s="132"/>
    </row>
    <row r="54" spans="1:15" ht="14.15" customHeight="1" x14ac:dyDescent="0.25">
      <c r="A54" s="39" t="s">
        <v>195</v>
      </c>
      <c r="B54" s="716"/>
      <c r="C54" s="76" t="s">
        <v>244</v>
      </c>
      <c r="D54" s="83"/>
      <c r="E54" s="83"/>
      <c r="F54" s="83"/>
      <c r="G54" s="83"/>
      <c r="H54" s="83"/>
      <c r="I54" s="98"/>
      <c r="J54" s="107"/>
      <c r="K54" s="107" t="s">
        <v>261</v>
      </c>
      <c r="L54" s="120"/>
      <c r="M54" s="107" t="s">
        <v>261</v>
      </c>
      <c r="N54" s="83"/>
      <c r="O54" s="133"/>
    </row>
    <row r="55" spans="1:15" ht="14.15" customHeight="1" x14ac:dyDescent="0.25">
      <c r="A55" s="39" t="s">
        <v>196</v>
      </c>
      <c r="B55" s="716"/>
      <c r="C55" s="76" t="s">
        <v>245</v>
      </c>
      <c r="D55" s="83"/>
      <c r="E55" s="83"/>
      <c r="F55" s="83"/>
      <c r="G55" s="83"/>
      <c r="H55" s="83"/>
      <c r="I55" s="98"/>
      <c r="J55" s="107"/>
      <c r="K55" s="107" t="s">
        <v>261</v>
      </c>
      <c r="L55" s="120"/>
      <c r="M55" s="107" t="s">
        <v>261</v>
      </c>
      <c r="N55" s="83"/>
      <c r="O55" s="133"/>
    </row>
    <row r="56" spans="1:15" ht="14.15" customHeight="1" x14ac:dyDescent="0.25">
      <c r="A56" s="39" t="s">
        <v>197</v>
      </c>
      <c r="B56" s="716"/>
      <c r="C56" s="76" t="s">
        <v>246</v>
      </c>
      <c r="D56" s="83"/>
      <c r="E56" s="83"/>
      <c r="F56" s="83"/>
      <c r="G56" s="83"/>
      <c r="H56" s="83"/>
      <c r="I56" s="98"/>
      <c r="J56" s="107"/>
      <c r="K56" s="107" t="s">
        <v>261</v>
      </c>
      <c r="L56" s="120"/>
      <c r="M56" s="107" t="s">
        <v>261</v>
      </c>
      <c r="N56" s="83"/>
      <c r="O56" s="133"/>
    </row>
    <row r="57" spans="1:15" ht="14.15" customHeight="1" x14ac:dyDescent="0.25">
      <c r="A57" s="40" t="s">
        <v>198</v>
      </c>
      <c r="B57" s="718"/>
      <c r="C57" s="77">
        <v>1250</v>
      </c>
      <c r="D57" s="84"/>
      <c r="E57" s="84"/>
      <c r="F57" s="84"/>
      <c r="G57" s="84"/>
      <c r="H57" s="84"/>
      <c r="I57" s="84"/>
      <c r="J57" s="108"/>
      <c r="K57" s="108" t="s">
        <v>261</v>
      </c>
      <c r="L57" s="121"/>
      <c r="M57" s="108" t="s">
        <v>261</v>
      </c>
      <c r="N57" s="84"/>
      <c r="O57" s="134"/>
    </row>
    <row r="58" spans="1:15" ht="14.15" customHeight="1" x14ac:dyDescent="0.25">
      <c r="A58" s="47" t="s">
        <v>199</v>
      </c>
      <c r="B58" s="727" t="s">
        <v>235</v>
      </c>
      <c r="C58" s="75" t="s">
        <v>247</v>
      </c>
      <c r="D58" s="82"/>
      <c r="E58" s="82"/>
      <c r="F58" s="82"/>
      <c r="G58" s="82"/>
      <c r="H58" s="82"/>
      <c r="I58" s="97"/>
      <c r="J58" s="106"/>
      <c r="K58" s="106" t="s">
        <v>261</v>
      </c>
      <c r="L58" s="119"/>
      <c r="M58" s="106" t="s">
        <v>261</v>
      </c>
      <c r="N58" s="82"/>
      <c r="O58" s="132"/>
    </row>
    <row r="59" spans="1:15" ht="14.15" customHeight="1" x14ac:dyDescent="0.25">
      <c r="A59" s="48" t="s">
        <v>200</v>
      </c>
      <c r="B59" s="728"/>
      <c r="C59" s="76" t="s">
        <v>248</v>
      </c>
      <c r="D59" s="83"/>
      <c r="E59" s="83"/>
      <c r="F59" s="83"/>
      <c r="G59" s="83"/>
      <c r="H59" s="83"/>
      <c r="I59" s="98"/>
      <c r="J59" s="107"/>
      <c r="K59" s="107" t="s">
        <v>261</v>
      </c>
      <c r="L59" s="120"/>
      <c r="M59" s="107" t="s">
        <v>261</v>
      </c>
      <c r="N59" s="83"/>
      <c r="O59" s="133"/>
    </row>
    <row r="60" spans="1:15" ht="14.15" customHeight="1" x14ac:dyDescent="0.25">
      <c r="A60" s="48" t="s">
        <v>201</v>
      </c>
      <c r="B60" s="728"/>
      <c r="C60" s="76" t="s">
        <v>249</v>
      </c>
      <c r="D60" s="83"/>
      <c r="E60" s="83"/>
      <c r="F60" s="83"/>
      <c r="G60" s="83"/>
      <c r="H60" s="83"/>
      <c r="I60" s="98"/>
      <c r="J60" s="107"/>
      <c r="K60" s="107" t="s">
        <v>261</v>
      </c>
      <c r="L60" s="120"/>
      <c r="M60" s="107" t="s">
        <v>261</v>
      </c>
      <c r="N60" s="83"/>
      <c r="O60" s="133"/>
    </row>
    <row r="61" spans="1:15" ht="14.15" customHeight="1" x14ac:dyDescent="0.25">
      <c r="A61" s="48" t="s">
        <v>202</v>
      </c>
      <c r="B61" s="728"/>
      <c r="C61" s="76" t="s">
        <v>250</v>
      </c>
      <c r="D61" s="83"/>
      <c r="E61" s="83"/>
      <c r="F61" s="83"/>
      <c r="G61" s="83"/>
      <c r="H61" s="83"/>
      <c r="I61" s="98"/>
      <c r="J61" s="107"/>
      <c r="K61" s="107" t="s">
        <v>261</v>
      </c>
      <c r="L61" s="120"/>
      <c r="M61" s="107" t="s">
        <v>261</v>
      </c>
      <c r="N61" s="83"/>
      <c r="O61" s="133"/>
    </row>
    <row r="62" spans="1:15" ht="14.15" customHeight="1" x14ac:dyDescent="0.25">
      <c r="A62" s="49" t="s">
        <v>203</v>
      </c>
      <c r="B62" s="729"/>
      <c r="C62" s="77">
        <v>1250</v>
      </c>
      <c r="D62" s="84"/>
      <c r="E62" s="84"/>
      <c r="F62" s="84"/>
      <c r="G62" s="84"/>
      <c r="H62" s="84"/>
      <c r="I62" s="99"/>
      <c r="J62" s="108"/>
      <c r="K62" s="108" t="s">
        <v>261</v>
      </c>
      <c r="L62" s="121"/>
      <c r="M62" s="108" t="s">
        <v>261</v>
      </c>
      <c r="N62" s="84"/>
      <c r="O62" s="134"/>
    </row>
    <row r="63" spans="1:15" ht="14.15" customHeight="1" x14ac:dyDescent="0.25">
      <c r="A63" s="38" t="s">
        <v>204</v>
      </c>
      <c r="B63" s="715" t="s">
        <v>236</v>
      </c>
      <c r="C63" s="75" t="s">
        <v>251</v>
      </c>
      <c r="D63" s="82"/>
      <c r="E63" s="82"/>
      <c r="F63" s="82"/>
      <c r="G63" s="82"/>
      <c r="H63" s="82"/>
      <c r="I63" s="97"/>
      <c r="J63" s="106"/>
      <c r="K63" s="106" t="s">
        <v>261</v>
      </c>
      <c r="L63" s="119"/>
      <c r="M63" s="106" t="s">
        <v>261</v>
      </c>
      <c r="N63" s="82"/>
      <c r="O63" s="132"/>
    </row>
    <row r="64" spans="1:15" ht="14.15" customHeight="1" x14ac:dyDescent="0.25">
      <c r="A64" s="39" t="s">
        <v>205</v>
      </c>
      <c r="B64" s="716"/>
      <c r="C64" s="76" t="s">
        <v>252</v>
      </c>
      <c r="D64" s="83"/>
      <c r="E64" s="83"/>
      <c r="F64" s="83"/>
      <c r="G64" s="83"/>
      <c r="H64" s="83"/>
      <c r="I64" s="98"/>
      <c r="J64" s="107"/>
      <c r="K64" s="107" t="s">
        <v>261</v>
      </c>
      <c r="L64" s="120"/>
      <c r="M64" s="107" t="s">
        <v>261</v>
      </c>
      <c r="N64" s="83"/>
      <c r="O64" s="133"/>
    </row>
    <row r="65" spans="1:15" ht="14.15" customHeight="1" x14ac:dyDescent="0.25">
      <c r="A65" s="39" t="s">
        <v>206</v>
      </c>
      <c r="B65" s="716"/>
      <c r="C65" s="76" t="s">
        <v>253</v>
      </c>
      <c r="D65" s="83"/>
      <c r="E65" s="83"/>
      <c r="F65" s="83"/>
      <c r="G65" s="83"/>
      <c r="H65" s="83"/>
      <c r="I65" s="98"/>
      <c r="J65" s="107"/>
      <c r="K65" s="107" t="s">
        <v>261</v>
      </c>
      <c r="L65" s="120"/>
      <c r="M65" s="107" t="s">
        <v>261</v>
      </c>
      <c r="N65" s="83"/>
      <c r="O65" s="133"/>
    </row>
    <row r="66" spans="1:15" ht="14.15" customHeight="1" x14ac:dyDescent="0.25">
      <c r="A66" s="39" t="s">
        <v>207</v>
      </c>
      <c r="B66" s="717"/>
      <c r="C66" s="76" t="s">
        <v>250</v>
      </c>
      <c r="D66" s="83"/>
      <c r="E66" s="83"/>
      <c r="F66" s="83"/>
      <c r="G66" s="83"/>
      <c r="H66" s="83"/>
      <c r="I66" s="98"/>
      <c r="J66" s="107"/>
      <c r="K66" s="107" t="s">
        <v>261</v>
      </c>
      <c r="L66" s="120"/>
      <c r="M66" s="107" t="s">
        <v>261</v>
      </c>
      <c r="N66" s="83"/>
      <c r="O66" s="133"/>
    </row>
    <row r="67" spans="1:15" ht="14.15" customHeight="1" x14ac:dyDescent="0.25">
      <c r="A67" s="40" t="s">
        <v>208</v>
      </c>
      <c r="B67" s="718"/>
      <c r="C67" s="77">
        <v>1250</v>
      </c>
      <c r="D67" s="84"/>
      <c r="E67" s="84"/>
      <c r="F67" s="84"/>
      <c r="G67" s="84"/>
      <c r="H67" s="84"/>
      <c r="I67" s="84"/>
      <c r="J67" s="108"/>
      <c r="K67" s="108" t="s">
        <v>261</v>
      </c>
      <c r="L67" s="121"/>
      <c r="M67" s="108" t="s">
        <v>261</v>
      </c>
      <c r="N67" s="84"/>
      <c r="O67" s="134"/>
    </row>
    <row r="68" spans="1:15" ht="13.5" customHeight="1" x14ac:dyDescent="0.25">
      <c r="A68" s="38" t="s">
        <v>209</v>
      </c>
      <c r="B68" s="715" t="s">
        <v>237</v>
      </c>
      <c r="C68" s="68">
        <v>0</v>
      </c>
      <c r="D68" s="82"/>
      <c r="E68" s="82"/>
      <c r="F68" s="82"/>
      <c r="G68" s="82"/>
      <c r="H68" s="82"/>
      <c r="I68" s="97"/>
      <c r="J68" s="106"/>
      <c r="K68" s="106" t="s">
        <v>261</v>
      </c>
      <c r="L68" s="123"/>
      <c r="M68" s="106" t="s">
        <v>261</v>
      </c>
      <c r="N68" s="82"/>
      <c r="O68" s="132"/>
    </row>
    <row r="69" spans="1:15" ht="14.15" customHeight="1" x14ac:dyDescent="0.25">
      <c r="A69" s="39" t="s">
        <v>210</v>
      </c>
      <c r="B69" s="716"/>
      <c r="C69" s="69">
        <v>2</v>
      </c>
      <c r="D69" s="83"/>
      <c r="E69" s="83"/>
      <c r="F69" s="83"/>
      <c r="G69" s="83"/>
      <c r="H69" s="83"/>
      <c r="I69" s="98"/>
      <c r="J69" s="107"/>
      <c r="K69" s="107" t="s">
        <v>261</v>
      </c>
      <c r="L69" s="124"/>
      <c r="M69" s="107"/>
      <c r="N69" s="83"/>
      <c r="O69" s="133"/>
    </row>
    <row r="70" spans="1:15" ht="14.15" customHeight="1" x14ac:dyDescent="0.25">
      <c r="A70" s="39" t="s">
        <v>211</v>
      </c>
      <c r="B70" s="716"/>
      <c r="C70" s="69">
        <v>4</v>
      </c>
      <c r="D70" s="83"/>
      <c r="E70" s="83"/>
      <c r="F70" s="83"/>
      <c r="G70" s="83"/>
      <c r="H70" s="83"/>
      <c r="I70" s="98"/>
      <c r="J70" s="107"/>
      <c r="K70" s="107" t="s">
        <v>261</v>
      </c>
      <c r="L70" s="124"/>
      <c r="M70" s="107" t="s">
        <v>261</v>
      </c>
      <c r="N70" s="83"/>
      <c r="O70" s="133"/>
    </row>
    <row r="71" spans="1:15" ht="14.15" customHeight="1" thickBot="1" x14ac:dyDescent="0.3">
      <c r="A71" s="50" t="s">
        <v>212</v>
      </c>
      <c r="B71" s="719"/>
      <c r="C71" s="78">
        <v>20</v>
      </c>
      <c r="D71" s="86"/>
      <c r="E71" s="86"/>
      <c r="F71" s="86"/>
      <c r="G71" s="86"/>
      <c r="H71" s="86"/>
      <c r="I71" s="101"/>
      <c r="J71" s="113"/>
      <c r="K71" s="113" t="s">
        <v>261</v>
      </c>
      <c r="L71" s="125"/>
      <c r="M71" s="113" t="s">
        <v>261</v>
      </c>
      <c r="N71" s="86"/>
      <c r="O71" s="136"/>
    </row>
    <row r="72" spans="1:15" ht="14.15" customHeight="1" thickBot="1" x14ac:dyDescent="0.3">
      <c r="A72" s="51"/>
      <c r="B72" s="734" t="s">
        <v>238</v>
      </c>
      <c r="C72" s="735"/>
      <c r="D72" s="87"/>
      <c r="E72" s="87"/>
      <c r="F72" s="87"/>
      <c r="G72" s="87"/>
      <c r="H72" s="87"/>
      <c r="I72" s="102"/>
      <c r="J72" s="114" t="str">
        <f t="array" ref="J72">IF(COUNT(J7:J40,J42:J43,J46,J50:J67)&gt;0,SUM(J7:J40,J42:J43,J46,J50:J67),"")</f>
        <v/>
      </c>
      <c r="K72" s="114" t="str">
        <f t="array" ref="K72">IF(COUNT(K7:K40,K42:K43,K46,K50:K67)&gt;0,SUM(K7:K40,K42:K43,K46,K50:K67),"")</f>
        <v/>
      </c>
      <c r="L72" s="126"/>
      <c r="M72" s="114" t="str">
        <f>IF(COUNT(M7:M40,M42:M43,M46,M50:M67)&gt;0,SUM(M7:M40,M42:M43,M46,M50:M67),"")</f>
        <v/>
      </c>
      <c r="N72" s="87"/>
      <c r="O72" s="137"/>
    </row>
    <row r="73" spans="1:15" ht="14.15" customHeight="1" thickBot="1" x14ac:dyDescent="0.3">
      <c r="A73" s="51"/>
      <c r="B73" s="734" t="s">
        <v>239</v>
      </c>
      <c r="C73" s="735"/>
      <c r="D73" s="87"/>
      <c r="E73" s="87"/>
      <c r="F73" s="87"/>
      <c r="G73" s="87"/>
      <c r="H73" s="87"/>
      <c r="I73" s="102"/>
      <c r="J73" s="115" t="str">
        <f t="array" ref="J73">IF(COUNT(J68:J71)&gt;0,SUM(J68:J71),"")</f>
        <v/>
      </c>
      <c r="K73" s="115" t="str">
        <f t="array" ref="K73">IF(COUNT(K68:K71)&gt;0,SUM(K68:K71),"")</f>
        <v/>
      </c>
      <c r="L73" s="127"/>
      <c r="M73" s="115" t="str">
        <f>IF(COUNT(M68:M71)&gt;0,SUM(M68:M71),"")</f>
        <v/>
      </c>
      <c r="N73" s="87"/>
      <c r="O73" s="137"/>
    </row>
    <row r="74" spans="1:15" ht="14.15" customHeight="1" thickBot="1" x14ac:dyDescent="0.3">
      <c r="A74" s="52"/>
      <c r="B74" s="734" t="s">
        <v>240</v>
      </c>
      <c r="C74" s="735"/>
      <c r="D74" s="87"/>
      <c r="E74" s="87"/>
      <c r="F74" s="87"/>
      <c r="G74" s="87"/>
      <c r="H74" s="87"/>
      <c r="I74" s="102"/>
      <c r="J74" s="115" t="str">
        <f t="array" ref="J74">IF(COUNT(J72:J73)&gt;0,SUM(J72:J73),"")</f>
        <v/>
      </c>
      <c r="K74" s="115" t="str">
        <f t="array" ref="K74">IF(COUNT(K72:K73)&gt;0,SUM(K72:K73),"")</f>
        <v/>
      </c>
      <c r="L74" s="127"/>
      <c r="M74" s="115" t="str">
        <f>IF(COUNT(M72:M73)&gt;0,SUM(M72:M73),"")</f>
        <v/>
      </c>
      <c r="N74" s="87"/>
      <c r="O74" s="137"/>
    </row>
    <row r="76" spans="1:15" ht="409.5" customHeight="1" x14ac:dyDescent="0.25">
      <c r="A76" s="559" t="s">
        <v>213</v>
      </c>
      <c r="B76" s="559"/>
      <c r="C76" s="559"/>
      <c r="D76" s="559"/>
      <c r="E76" s="559"/>
      <c r="F76" s="559"/>
      <c r="G76" s="559"/>
      <c r="H76" s="559"/>
      <c r="I76" s="559"/>
      <c r="J76" s="559"/>
      <c r="K76" s="559"/>
      <c r="L76" s="559"/>
      <c r="M76" s="559"/>
      <c r="N76" s="559"/>
      <c r="O76" s="559"/>
    </row>
    <row r="77" spans="1:15" ht="409.5" customHeight="1" x14ac:dyDescent="0.25">
      <c r="A77" s="559"/>
      <c r="B77" s="559"/>
      <c r="C77" s="559"/>
      <c r="D77" s="559"/>
      <c r="E77" s="559"/>
      <c r="F77" s="559"/>
      <c r="G77" s="559"/>
      <c r="H77" s="559"/>
      <c r="I77" s="559"/>
      <c r="J77" s="559"/>
      <c r="K77" s="559"/>
      <c r="L77" s="559"/>
      <c r="M77" s="559"/>
      <c r="N77" s="559"/>
      <c r="O77" s="559"/>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15"/>
  <sheetViews>
    <sheetView view="pageBreakPreview" zoomScaleNormal="100" zoomScaleSheetLayoutView="100" workbookViewId="0"/>
  </sheetViews>
  <sheetFormatPr defaultColWidth="9" defaultRowHeight="10.75" x14ac:dyDescent="0.2"/>
  <cols>
    <col min="1" max="1" width="12.69140625" style="26" customWidth="1"/>
    <col min="2" max="2" width="9.3046875" style="26" customWidth="1"/>
    <col min="3" max="3" width="7.765625" style="26" customWidth="1"/>
    <col min="4" max="4" width="12.4609375" style="26" customWidth="1"/>
    <col min="5" max="5" width="13.07421875" style="26" customWidth="1"/>
    <col min="6" max="6" width="21" style="26" customWidth="1"/>
    <col min="7" max="7" width="13.3046875" style="26" customWidth="1"/>
    <col min="8" max="8" width="27.4609375" style="26" customWidth="1"/>
    <col min="9" max="11" width="11.69140625" style="26" customWidth="1"/>
    <col min="12" max="12" width="27.3046875" style="26" customWidth="1"/>
    <col min="13" max="18" width="11.69140625" style="26" customWidth="1"/>
    <col min="19" max="19" width="10.84375" style="26" customWidth="1"/>
    <col min="20" max="21" width="7.69140625" style="26" bestFit="1" customWidth="1"/>
    <col min="22" max="27" width="9.69140625" style="26" customWidth="1"/>
    <col min="28" max="29" width="8.4609375" style="26" customWidth="1"/>
    <col min="30" max="30" width="12" style="26" customWidth="1"/>
    <col min="31" max="31" width="9" style="26" customWidth="1"/>
    <col min="32" max="16384" width="9" style="26"/>
  </cols>
  <sheetData>
    <row r="1" spans="1:31 16384:16384" x14ac:dyDescent="0.2">
      <c r="A1" s="23" t="s">
        <v>0</v>
      </c>
      <c r="B1" s="11" t="s">
        <v>3</v>
      </c>
      <c r="D1" s="27"/>
      <c r="AD1" s="30"/>
      <c r="AE1" s="30"/>
    </row>
    <row r="2" spans="1:31 16384:16384" x14ac:dyDescent="0.2">
      <c r="A2" s="23" t="s">
        <v>1</v>
      </c>
      <c r="B2" s="12">
        <v>45716</v>
      </c>
      <c r="D2" s="26" t="s">
        <v>89</v>
      </c>
      <c r="F2" s="26" t="s">
        <v>11</v>
      </c>
    </row>
    <row r="3" spans="1:31 16384:16384" s="24" customFormat="1" ht="13.3" hidden="1" x14ac:dyDescent="0.25">
      <c r="A3" s="24" t="s">
        <v>31</v>
      </c>
      <c r="B3" s="24" t="s">
        <v>31</v>
      </c>
      <c r="C3" s="24" t="s">
        <v>31</v>
      </c>
      <c r="D3" s="24" t="s">
        <v>31</v>
      </c>
      <c r="E3" s="24" t="s">
        <v>31</v>
      </c>
      <c r="F3" s="24" t="s">
        <v>31</v>
      </c>
      <c r="G3" s="24" t="s">
        <v>31</v>
      </c>
      <c r="H3" s="24" t="s">
        <v>31</v>
      </c>
      <c r="I3" s="24" t="s">
        <v>31</v>
      </c>
      <c r="J3" s="24" t="s">
        <v>31</v>
      </c>
      <c r="K3" s="24" t="s">
        <v>31</v>
      </c>
      <c r="L3" s="24" t="s">
        <v>31</v>
      </c>
      <c r="M3" s="24" t="s">
        <v>31</v>
      </c>
      <c r="N3" s="24" t="s">
        <v>31</v>
      </c>
      <c r="O3" s="24" t="s">
        <v>31</v>
      </c>
      <c r="P3" s="24" t="s">
        <v>31</v>
      </c>
      <c r="Q3" s="24" t="s">
        <v>31</v>
      </c>
      <c r="R3" s="24" t="s">
        <v>31</v>
      </c>
      <c r="S3" s="24" t="s">
        <v>31</v>
      </c>
      <c r="T3" s="24" t="s">
        <v>31</v>
      </c>
      <c r="U3" s="24" t="s">
        <v>31</v>
      </c>
      <c r="V3" s="24" t="s">
        <v>31</v>
      </c>
      <c r="W3" s="24" t="s">
        <v>31</v>
      </c>
      <c r="X3" s="24" t="s">
        <v>31</v>
      </c>
      <c r="Y3" s="24" t="s">
        <v>31</v>
      </c>
      <c r="Z3" s="24" t="s">
        <v>31</v>
      </c>
      <c r="AA3" s="24" t="s">
        <v>31</v>
      </c>
      <c r="AB3" s="24" t="s">
        <v>31</v>
      </c>
      <c r="AC3" s="24" t="s">
        <v>31</v>
      </c>
    </row>
    <row r="4" spans="1:31 16384:16384" ht="23.25" customHeight="1" x14ac:dyDescent="0.25">
      <c r="A4" s="747" t="s">
        <v>32</v>
      </c>
      <c r="B4" s="747" t="s">
        <v>34</v>
      </c>
      <c r="C4" s="749" t="s">
        <v>36</v>
      </c>
      <c r="D4" s="751" t="s">
        <v>40</v>
      </c>
      <c r="E4" s="751" t="s">
        <v>100</v>
      </c>
      <c r="F4" s="751" t="s">
        <v>43</v>
      </c>
      <c r="G4" s="751" t="s">
        <v>105</v>
      </c>
      <c r="H4" s="756" t="s">
        <v>79</v>
      </c>
      <c r="I4" s="757"/>
      <c r="J4" s="757"/>
      <c r="K4" s="758"/>
      <c r="L4" s="756" t="s">
        <v>81</v>
      </c>
      <c r="M4" s="757"/>
      <c r="N4" s="757"/>
      <c r="O4" s="758"/>
      <c r="P4" s="753" t="s">
        <v>121</v>
      </c>
      <c r="Q4" s="753" t="s">
        <v>122</v>
      </c>
      <c r="R4" s="753" t="s">
        <v>123</v>
      </c>
      <c r="S4" s="753" t="s">
        <v>124</v>
      </c>
      <c r="T4" s="753" t="s">
        <v>125</v>
      </c>
      <c r="U4" s="753" t="s">
        <v>127</v>
      </c>
      <c r="V4" s="748" t="s">
        <v>128</v>
      </c>
      <c r="W4" s="748" t="s">
        <v>58</v>
      </c>
      <c r="X4" s="748" t="s">
        <v>130</v>
      </c>
      <c r="Y4" s="748" t="s">
        <v>131</v>
      </c>
      <c r="Z4" s="748" t="s">
        <v>132</v>
      </c>
      <c r="AA4" s="748" t="s">
        <v>133</v>
      </c>
      <c r="AB4" s="748" t="s">
        <v>134</v>
      </c>
      <c r="AC4" s="748" t="s">
        <v>135</v>
      </c>
      <c r="XFD4"/>
    </row>
    <row r="5" spans="1:31 16384:16384" ht="32.4" customHeight="1" x14ac:dyDescent="0.25">
      <c r="A5" s="748"/>
      <c r="B5" s="748"/>
      <c r="C5" s="750"/>
      <c r="D5" s="752"/>
      <c r="E5" s="752"/>
      <c r="F5" s="752"/>
      <c r="G5" s="752"/>
      <c r="H5" s="20" t="s">
        <v>47</v>
      </c>
      <c r="I5" s="15" t="s">
        <v>117</v>
      </c>
      <c r="J5" s="15" t="s">
        <v>118</v>
      </c>
      <c r="K5" s="20" t="s">
        <v>80</v>
      </c>
      <c r="L5" s="20" t="s">
        <v>47</v>
      </c>
      <c r="M5" s="15" t="s">
        <v>117</v>
      </c>
      <c r="N5" s="15" t="s">
        <v>118</v>
      </c>
      <c r="O5" s="20" t="s">
        <v>80</v>
      </c>
      <c r="P5" s="754"/>
      <c r="Q5" s="754"/>
      <c r="R5" s="754"/>
      <c r="S5" s="754"/>
      <c r="T5" s="754"/>
      <c r="U5" s="754"/>
      <c r="V5" s="755"/>
      <c r="W5" s="755"/>
      <c r="X5" s="755"/>
      <c r="Y5" s="755"/>
      <c r="Z5" s="755"/>
      <c r="AA5" s="755"/>
      <c r="AB5" s="755"/>
      <c r="AC5" s="755"/>
      <c r="XFD5"/>
    </row>
    <row r="6" spans="1:31 16384:16384" x14ac:dyDescent="0.2">
      <c r="A6" s="25" t="s">
        <v>84</v>
      </c>
      <c r="B6" s="25" t="s">
        <v>86</v>
      </c>
      <c r="C6" s="25" t="s">
        <v>37</v>
      </c>
      <c r="D6" s="25" t="s">
        <v>90</v>
      </c>
      <c r="E6" s="25" t="s">
        <v>101</v>
      </c>
      <c r="F6" s="25" t="s">
        <v>103</v>
      </c>
      <c r="G6" s="25" t="s">
        <v>102</v>
      </c>
      <c r="H6" s="25" t="s">
        <v>115</v>
      </c>
      <c r="I6" s="28">
        <v>2642120542.0231051</v>
      </c>
      <c r="J6" s="25" t="s">
        <v>119</v>
      </c>
      <c r="K6" s="28">
        <v>2642120542.0231051</v>
      </c>
      <c r="L6" s="25" t="s">
        <v>115</v>
      </c>
      <c r="M6" s="28">
        <v>2642120542.0231051</v>
      </c>
      <c r="N6" s="25" t="s">
        <v>119</v>
      </c>
      <c r="O6" s="28">
        <v>2642120542.0231051</v>
      </c>
      <c r="P6" s="28">
        <v>2642120542.0231051</v>
      </c>
      <c r="Q6" s="28">
        <v>0</v>
      </c>
      <c r="R6" s="28">
        <v>0</v>
      </c>
      <c r="S6" s="29">
        <v>0</v>
      </c>
      <c r="T6" s="25" t="s">
        <v>126</v>
      </c>
      <c r="U6" s="25" t="s">
        <v>102</v>
      </c>
      <c r="V6" s="25" t="s">
        <v>129</v>
      </c>
      <c r="W6" s="29" t="s">
        <v>102</v>
      </c>
      <c r="X6" s="29">
        <v>1</v>
      </c>
      <c r="Y6" s="25" t="s">
        <v>102</v>
      </c>
      <c r="Z6" s="25" t="s">
        <v>102</v>
      </c>
      <c r="AA6" s="29" t="s">
        <v>102</v>
      </c>
      <c r="AB6" s="29" t="s">
        <v>102</v>
      </c>
      <c r="AC6" s="25" t="s">
        <v>102</v>
      </c>
    </row>
    <row r="7" spans="1:31 16384:16384" x14ac:dyDescent="0.2">
      <c r="A7" s="25" t="s">
        <v>85</v>
      </c>
      <c r="B7" s="25" t="s">
        <v>35</v>
      </c>
      <c r="C7" s="25" t="s">
        <v>37</v>
      </c>
      <c r="D7" s="25" t="s">
        <v>91</v>
      </c>
      <c r="E7" s="25" t="s">
        <v>102</v>
      </c>
      <c r="F7" s="25" t="s">
        <v>104</v>
      </c>
      <c r="G7" s="25" t="s">
        <v>106</v>
      </c>
      <c r="H7" s="25" t="s">
        <v>116</v>
      </c>
      <c r="I7" s="28">
        <v>320078221.243065</v>
      </c>
      <c r="J7" s="25" t="s">
        <v>120</v>
      </c>
      <c r="K7" s="28">
        <v>64015644.248613</v>
      </c>
      <c r="L7" s="25" t="s">
        <v>116</v>
      </c>
      <c r="M7" s="28">
        <v>320078221.243065</v>
      </c>
      <c r="N7" s="25" t="s">
        <v>120</v>
      </c>
      <c r="O7" s="28">
        <v>64015644.248613</v>
      </c>
      <c r="P7" s="28">
        <v>320078221.243065</v>
      </c>
      <c r="Q7" s="28">
        <v>0</v>
      </c>
      <c r="R7" s="28">
        <v>0</v>
      </c>
      <c r="S7" s="29">
        <v>0</v>
      </c>
      <c r="T7" s="25" t="s">
        <v>102</v>
      </c>
      <c r="U7" s="25" t="s">
        <v>102</v>
      </c>
      <c r="V7" s="25" t="s">
        <v>102</v>
      </c>
      <c r="W7" s="29" t="s">
        <v>102</v>
      </c>
      <c r="X7" s="29">
        <v>1</v>
      </c>
      <c r="Y7" s="25" t="s">
        <v>102</v>
      </c>
      <c r="Z7" s="25" t="s">
        <v>102</v>
      </c>
      <c r="AA7" s="29" t="s">
        <v>102</v>
      </c>
      <c r="AB7" s="29" t="s">
        <v>102</v>
      </c>
      <c r="AC7" s="25" t="s">
        <v>136</v>
      </c>
    </row>
    <row r="8" spans="1:31 16384:16384" x14ac:dyDescent="0.2">
      <c r="A8" s="25" t="s">
        <v>85</v>
      </c>
      <c r="B8" s="25" t="s">
        <v>87</v>
      </c>
      <c r="C8" s="25" t="s">
        <v>88</v>
      </c>
      <c r="D8" s="25" t="s">
        <v>92</v>
      </c>
      <c r="E8" s="25" t="s">
        <v>102</v>
      </c>
      <c r="F8" s="25" t="s">
        <v>92</v>
      </c>
      <c r="G8" s="25" t="s">
        <v>107</v>
      </c>
      <c r="H8" s="25" t="s">
        <v>116</v>
      </c>
      <c r="I8" s="28">
        <v>120374.45600000001</v>
      </c>
      <c r="J8" s="25" t="s">
        <v>120</v>
      </c>
      <c r="K8" s="28">
        <v>24074.891200000002</v>
      </c>
      <c r="L8" s="25" t="s">
        <v>116</v>
      </c>
      <c r="M8" s="28">
        <v>120374.45600000001</v>
      </c>
      <c r="N8" s="25" t="s">
        <v>120</v>
      </c>
      <c r="O8" s="28">
        <v>24074.891200000002</v>
      </c>
      <c r="P8" s="28">
        <v>120374.45600000001</v>
      </c>
      <c r="Q8" s="28">
        <v>0</v>
      </c>
      <c r="R8" s="28">
        <v>0</v>
      </c>
      <c r="S8" s="29">
        <v>0</v>
      </c>
      <c r="T8" s="25" t="s">
        <v>102</v>
      </c>
      <c r="U8" s="25" t="s">
        <v>102</v>
      </c>
      <c r="V8" s="25" t="s">
        <v>102</v>
      </c>
      <c r="W8" s="29" t="s">
        <v>102</v>
      </c>
      <c r="X8" s="29">
        <v>1</v>
      </c>
      <c r="Y8" s="25" t="s">
        <v>102</v>
      </c>
      <c r="Z8" s="25" t="s">
        <v>102</v>
      </c>
      <c r="AA8" s="29" t="s">
        <v>102</v>
      </c>
      <c r="AB8" s="29" t="s">
        <v>102</v>
      </c>
      <c r="AC8" s="25" t="s">
        <v>137</v>
      </c>
    </row>
    <row r="9" spans="1:31 16384:16384" x14ac:dyDescent="0.2">
      <c r="A9" s="25" t="s">
        <v>85</v>
      </c>
      <c r="B9" s="25" t="s">
        <v>87</v>
      </c>
      <c r="C9" s="25" t="s">
        <v>88</v>
      </c>
      <c r="D9" s="25" t="s">
        <v>93</v>
      </c>
      <c r="E9" s="25" t="s">
        <v>102</v>
      </c>
      <c r="F9" s="25" t="s">
        <v>93</v>
      </c>
      <c r="G9" s="25" t="s">
        <v>108</v>
      </c>
      <c r="H9" s="25" t="s">
        <v>116</v>
      </c>
      <c r="I9" s="28">
        <v>120374.45600000001</v>
      </c>
      <c r="J9" s="25" t="s">
        <v>120</v>
      </c>
      <c r="K9" s="28">
        <v>24074.891200000002</v>
      </c>
      <c r="L9" s="25" t="s">
        <v>116</v>
      </c>
      <c r="M9" s="28">
        <v>120374.45600000001</v>
      </c>
      <c r="N9" s="25" t="s">
        <v>120</v>
      </c>
      <c r="O9" s="28">
        <v>24074.891200000002</v>
      </c>
      <c r="P9" s="28">
        <v>120374.45600000001</v>
      </c>
      <c r="Q9" s="28">
        <v>0</v>
      </c>
      <c r="R9" s="28">
        <v>0</v>
      </c>
      <c r="S9" s="29">
        <v>0</v>
      </c>
      <c r="T9" s="25" t="s">
        <v>102</v>
      </c>
      <c r="U9" s="25" t="s">
        <v>102</v>
      </c>
      <c r="V9" s="25" t="s">
        <v>102</v>
      </c>
      <c r="W9" s="29" t="s">
        <v>102</v>
      </c>
      <c r="X9" s="29">
        <v>1</v>
      </c>
      <c r="Y9" s="25" t="s">
        <v>102</v>
      </c>
      <c r="Z9" s="25" t="s">
        <v>102</v>
      </c>
      <c r="AA9" s="29" t="s">
        <v>102</v>
      </c>
      <c r="AB9" s="29" t="s">
        <v>102</v>
      </c>
      <c r="AC9" s="25" t="s">
        <v>138</v>
      </c>
    </row>
    <row r="10" spans="1:31 16384:16384" x14ac:dyDescent="0.2">
      <c r="A10" s="25" t="s">
        <v>85</v>
      </c>
      <c r="B10" s="25" t="s">
        <v>87</v>
      </c>
      <c r="C10" s="25" t="s">
        <v>88</v>
      </c>
      <c r="D10" s="25" t="s">
        <v>94</v>
      </c>
      <c r="E10" s="25" t="s">
        <v>102</v>
      </c>
      <c r="F10" s="25" t="s">
        <v>94</v>
      </c>
      <c r="G10" s="25" t="s">
        <v>109</v>
      </c>
      <c r="H10" s="25" t="s">
        <v>116</v>
      </c>
      <c r="I10" s="28">
        <v>171963.50899999999</v>
      </c>
      <c r="J10" s="25" t="s">
        <v>120</v>
      </c>
      <c r="K10" s="28">
        <v>34392.701800000003</v>
      </c>
      <c r="L10" s="25" t="s">
        <v>116</v>
      </c>
      <c r="M10" s="28">
        <v>171963.50899999999</v>
      </c>
      <c r="N10" s="25" t="s">
        <v>120</v>
      </c>
      <c r="O10" s="28">
        <v>34392.701800000003</v>
      </c>
      <c r="P10" s="28">
        <v>171963.50899999999</v>
      </c>
      <c r="Q10" s="28">
        <v>0</v>
      </c>
      <c r="R10" s="28">
        <v>0</v>
      </c>
      <c r="S10" s="29">
        <v>0</v>
      </c>
      <c r="T10" s="25" t="s">
        <v>102</v>
      </c>
      <c r="U10" s="25" t="s">
        <v>102</v>
      </c>
      <c r="V10" s="25" t="s">
        <v>102</v>
      </c>
      <c r="W10" s="29" t="s">
        <v>102</v>
      </c>
      <c r="X10" s="29">
        <v>1</v>
      </c>
      <c r="Y10" s="25" t="s">
        <v>102</v>
      </c>
      <c r="Z10" s="25" t="s">
        <v>102</v>
      </c>
      <c r="AA10" s="29" t="s">
        <v>102</v>
      </c>
      <c r="AB10" s="29" t="s">
        <v>102</v>
      </c>
      <c r="AC10" s="25" t="s">
        <v>139</v>
      </c>
    </row>
    <row r="11" spans="1:31 16384:16384" x14ac:dyDescent="0.2">
      <c r="A11" s="25" t="s">
        <v>85</v>
      </c>
      <c r="B11" s="25" t="s">
        <v>87</v>
      </c>
      <c r="C11" s="25" t="s">
        <v>88</v>
      </c>
      <c r="D11" s="25" t="s">
        <v>95</v>
      </c>
      <c r="E11" s="25" t="s">
        <v>102</v>
      </c>
      <c r="F11" s="25" t="s">
        <v>95</v>
      </c>
      <c r="G11" s="25" t="s">
        <v>110</v>
      </c>
      <c r="H11" s="25" t="s">
        <v>116</v>
      </c>
      <c r="I11" s="28">
        <v>137570.807</v>
      </c>
      <c r="J11" s="25" t="s">
        <v>120</v>
      </c>
      <c r="K11" s="28">
        <v>27514.161400000001</v>
      </c>
      <c r="L11" s="25" t="s">
        <v>116</v>
      </c>
      <c r="M11" s="28">
        <v>137570.807</v>
      </c>
      <c r="N11" s="25" t="s">
        <v>120</v>
      </c>
      <c r="O11" s="28">
        <v>27514.161400000001</v>
      </c>
      <c r="P11" s="28">
        <v>137570.807</v>
      </c>
      <c r="Q11" s="28">
        <v>0</v>
      </c>
      <c r="R11" s="28">
        <v>0</v>
      </c>
      <c r="S11" s="29">
        <v>0</v>
      </c>
      <c r="T11" s="25" t="s">
        <v>102</v>
      </c>
      <c r="U11" s="25" t="s">
        <v>102</v>
      </c>
      <c r="V11" s="25" t="s">
        <v>102</v>
      </c>
      <c r="W11" s="29" t="s">
        <v>102</v>
      </c>
      <c r="X11" s="29">
        <v>1</v>
      </c>
      <c r="Y11" s="25" t="s">
        <v>102</v>
      </c>
      <c r="Z11" s="25" t="s">
        <v>102</v>
      </c>
      <c r="AA11" s="29" t="s">
        <v>102</v>
      </c>
      <c r="AB11" s="29" t="s">
        <v>102</v>
      </c>
      <c r="AC11" s="25" t="s">
        <v>140</v>
      </c>
    </row>
    <row r="12" spans="1:31 16384:16384" x14ac:dyDescent="0.2">
      <c r="A12" s="25" t="s">
        <v>85</v>
      </c>
      <c r="B12" s="25" t="s">
        <v>87</v>
      </c>
      <c r="C12" s="25" t="s">
        <v>88</v>
      </c>
      <c r="D12" s="25" t="s">
        <v>96</v>
      </c>
      <c r="E12" s="25" t="s">
        <v>102</v>
      </c>
      <c r="F12" s="25" t="s">
        <v>96</v>
      </c>
      <c r="G12" s="25" t="s">
        <v>111</v>
      </c>
      <c r="H12" s="25" t="s">
        <v>116</v>
      </c>
      <c r="I12" s="28">
        <v>171963.50899999999</v>
      </c>
      <c r="J12" s="25" t="s">
        <v>120</v>
      </c>
      <c r="K12" s="28">
        <v>34392.701800000003</v>
      </c>
      <c r="L12" s="25" t="s">
        <v>116</v>
      </c>
      <c r="M12" s="28">
        <v>171963.50899999999</v>
      </c>
      <c r="N12" s="25" t="s">
        <v>120</v>
      </c>
      <c r="O12" s="28">
        <v>34392.701800000003</v>
      </c>
      <c r="P12" s="28">
        <v>171963.50899999999</v>
      </c>
      <c r="Q12" s="28">
        <v>0</v>
      </c>
      <c r="R12" s="28">
        <v>0</v>
      </c>
      <c r="S12" s="29">
        <v>0</v>
      </c>
      <c r="T12" s="25" t="s">
        <v>102</v>
      </c>
      <c r="U12" s="25" t="s">
        <v>102</v>
      </c>
      <c r="V12" s="25" t="s">
        <v>102</v>
      </c>
      <c r="W12" s="29" t="s">
        <v>102</v>
      </c>
      <c r="X12" s="29">
        <v>1</v>
      </c>
      <c r="Y12" s="25" t="s">
        <v>102</v>
      </c>
      <c r="Z12" s="25" t="s">
        <v>102</v>
      </c>
      <c r="AA12" s="29" t="s">
        <v>102</v>
      </c>
      <c r="AB12" s="29" t="s">
        <v>102</v>
      </c>
      <c r="AC12" s="25" t="s">
        <v>141</v>
      </c>
    </row>
    <row r="13" spans="1:31 16384:16384" x14ac:dyDescent="0.2">
      <c r="A13" s="25" t="s">
        <v>85</v>
      </c>
      <c r="B13" s="25" t="s">
        <v>87</v>
      </c>
      <c r="C13" s="25" t="s">
        <v>88</v>
      </c>
      <c r="D13" s="25" t="s">
        <v>97</v>
      </c>
      <c r="E13" s="25" t="s">
        <v>102</v>
      </c>
      <c r="F13" s="25" t="s">
        <v>97</v>
      </c>
      <c r="G13" s="25" t="s">
        <v>112</v>
      </c>
      <c r="H13" s="25" t="s">
        <v>116</v>
      </c>
      <c r="I13" s="28">
        <v>171963.50899999999</v>
      </c>
      <c r="J13" s="25" t="s">
        <v>120</v>
      </c>
      <c r="K13" s="28">
        <v>34392.701800000003</v>
      </c>
      <c r="L13" s="25" t="s">
        <v>116</v>
      </c>
      <c r="M13" s="28">
        <v>171963.50899999999</v>
      </c>
      <c r="N13" s="25" t="s">
        <v>120</v>
      </c>
      <c r="O13" s="28">
        <v>34392.701800000003</v>
      </c>
      <c r="P13" s="28">
        <v>171963.50899999999</v>
      </c>
      <c r="Q13" s="28">
        <v>0</v>
      </c>
      <c r="R13" s="28">
        <v>0</v>
      </c>
      <c r="S13" s="29">
        <v>0</v>
      </c>
      <c r="T13" s="25" t="s">
        <v>102</v>
      </c>
      <c r="U13" s="25" t="s">
        <v>102</v>
      </c>
      <c r="V13" s="25" t="s">
        <v>102</v>
      </c>
      <c r="W13" s="29" t="s">
        <v>102</v>
      </c>
      <c r="X13" s="29">
        <v>1</v>
      </c>
      <c r="Y13" s="25" t="s">
        <v>102</v>
      </c>
      <c r="Z13" s="25" t="s">
        <v>102</v>
      </c>
      <c r="AA13" s="29" t="s">
        <v>102</v>
      </c>
      <c r="AB13" s="29" t="s">
        <v>102</v>
      </c>
      <c r="AC13" s="25" t="s">
        <v>142</v>
      </c>
    </row>
    <row r="14" spans="1:31 16384:16384" x14ac:dyDescent="0.2">
      <c r="A14" s="25" t="s">
        <v>85</v>
      </c>
      <c r="B14" s="25" t="s">
        <v>87</v>
      </c>
      <c r="C14" s="25" t="s">
        <v>88</v>
      </c>
      <c r="D14" s="25" t="s">
        <v>98</v>
      </c>
      <c r="E14" s="25" t="s">
        <v>102</v>
      </c>
      <c r="F14" s="25" t="s">
        <v>98</v>
      </c>
      <c r="G14" s="25" t="s">
        <v>113</v>
      </c>
      <c r="H14" s="25" t="s">
        <v>116</v>
      </c>
      <c r="I14" s="28">
        <v>120374.45600000001</v>
      </c>
      <c r="J14" s="25" t="s">
        <v>120</v>
      </c>
      <c r="K14" s="28">
        <v>24074.891200000002</v>
      </c>
      <c r="L14" s="25" t="s">
        <v>116</v>
      </c>
      <c r="M14" s="28">
        <v>120374.45600000001</v>
      </c>
      <c r="N14" s="25" t="s">
        <v>120</v>
      </c>
      <c r="O14" s="28">
        <v>24074.891200000002</v>
      </c>
      <c r="P14" s="28">
        <v>120374.45600000001</v>
      </c>
      <c r="Q14" s="28">
        <v>0</v>
      </c>
      <c r="R14" s="28">
        <v>0</v>
      </c>
      <c r="S14" s="29">
        <v>0</v>
      </c>
      <c r="T14" s="25" t="s">
        <v>102</v>
      </c>
      <c r="U14" s="25" t="s">
        <v>102</v>
      </c>
      <c r="V14" s="25" t="s">
        <v>102</v>
      </c>
      <c r="W14" s="29" t="s">
        <v>102</v>
      </c>
      <c r="X14" s="29">
        <v>1</v>
      </c>
      <c r="Y14" s="25" t="s">
        <v>102</v>
      </c>
      <c r="Z14" s="25" t="s">
        <v>102</v>
      </c>
      <c r="AA14" s="29" t="s">
        <v>102</v>
      </c>
      <c r="AB14" s="29" t="s">
        <v>102</v>
      </c>
      <c r="AC14" s="25" t="s">
        <v>143</v>
      </c>
    </row>
    <row r="15" spans="1:31 16384:16384" x14ac:dyDescent="0.2">
      <c r="A15" s="25" t="s">
        <v>85</v>
      </c>
      <c r="B15" s="25" t="s">
        <v>87</v>
      </c>
      <c r="C15" s="25" t="s">
        <v>88</v>
      </c>
      <c r="D15" s="25" t="s">
        <v>99</v>
      </c>
      <c r="E15" s="25" t="s">
        <v>102</v>
      </c>
      <c r="F15" s="25" t="s">
        <v>99</v>
      </c>
      <c r="G15" s="25" t="s">
        <v>114</v>
      </c>
      <c r="H15" s="25" t="s">
        <v>116</v>
      </c>
      <c r="I15" s="28">
        <v>64940.298999999999</v>
      </c>
      <c r="J15" s="25" t="s">
        <v>120</v>
      </c>
      <c r="K15" s="28">
        <v>12988.059800000001</v>
      </c>
      <c r="L15" s="25" t="s">
        <v>116</v>
      </c>
      <c r="M15" s="28">
        <v>64940.298999999999</v>
      </c>
      <c r="N15" s="25" t="s">
        <v>120</v>
      </c>
      <c r="O15" s="28">
        <v>12988.059800000001</v>
      </c>
      <c r="P15" s="28">
        <v>64940.298999999999</v>
      </c>
      <c r="Q15" s="28">
        <v>0</v>
      </c>
      <c r="R15" s="28">
        <v>0</v>
      </c>
      <c r="S15" s="29">
        <v>0</v>
      </c>
      <c r="T15" s="25" t="s">
        <v>102</v>
      </c>
      <c r="U15" s="25" t="s">
        <v>102</v>
      </c>
      <c r="V15" s="25" t="s">
        <v>102</v>
      </c>
      <c r="W15" s="29" t="s">
        <v>102</v>
      </c>
      <c r="X15" s="29">
        <v>1</v>
      </c>
      <c r="Y15" s="25" t="s">
        <v>102</v>
      </c>
      <c r="Z15" s="25" t="s">
        <v>102</v>
      </c>
      <c r="AA15" s="29" t="s">
        <v>102</v>
      </c>
      <c r="AB15" s="29" t="s">
        <v>102</v>
      </c>
      <c r="AC15" s="25" t="s">
        <v>144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1" t="s">
        <v>3</v>
      </c>
      <c r="T1" s="21"/>
      <c r="U1" s="21"/>
    </row>
    <row r="2" spans="1:21" x14ac:dyDescent="0.25">
      <c r="A2" s="1" t="s">
        <v>1</v>
      </c>
      <c r="B2" s="12">
        <v>45716</v>
      </c>
      <c r="D2" s="1" t="s">
        <v>78</v>
      </c>
      <c r="F2" s="1" t="s">
        <v>11</v>
      </c>
    </row>
    <row r="3" spans="1:21" hidden="1" x14ac:dyDescent="0.2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x14ac:dyDescent="0.25">
      <c r="A4" s="747" t="s">
        <v>32</v>
      </c>
      <c r="B4" s="747" t="s">
        <v>34</v>
      </c>
      <c r="C4" s="747" t="s">
        <v>36</v>
      </c>
      <c r="D4" s="751" t="s">
        <v>40</v>
      </c>
      <c r="E4" s="751" t="s">
        <v>43</v>
      </c>
      <c r="F4" s="759" t="s">
        <v>5</v>
      </c>
      <c r="G4" s="751" t="s">
        <v>47</v>
      </c>
      <c r="H4" s="749" t="s">
        <v>79</v>
      </c>
      <c r="I4" s="749"/>
      <c r="J4" s="749" t="s">
        <v>81</v>
      </c>
      <c r="K4" s="749"/>
      <c r="L4" s="749" t="s">
        <v>50</v>
      </c>
      <c r="M4" s="760" t="s">
        <v>82</v>
      </c>
      <c r="N4" s="747" t="s">
        <v>51</v>
      </c>
      <c r="O4" s="747" t="s">
        <v>54</v>
      </c>
      <c r="P4" s="747" t="s">
        <v>55</v>
      </c>
      <c r="Q4" s="760" t="s">
        <v>58</v>
      </c>
      <c r="R4" s="760" t="s">
        <v>83</v>
      </c>
      <c r="S4" s="760" t="s">
        <v>30</v>
      </c>
    </row>
    <row r="5" spans="1:21" customFormat="1" ht="21.45" x14ac:dyDescent="0.25">
      <c r="A5" s="747"/>
      <c r="B5" s="747"/>
      <c r="C5" s="747"/>
      <c r="D5" s="751"/>
      <c r="E5" s="751"/>
      <c r="F5" s="759"/>
      <c r="G5" s="751"/>
      <c r="H5" s="22" t="s">
        <v>49</v>
      </c>
      <c r="I5" s="22" t="s">
        <v>80</v>
      </c>
      <c r="J5" s="22" t="s">
        <v>49</v>
      </c>
      <c r="K5" s="22" t="s">
        <v>80</v>
      </c>
      <c r="L5" s="749"/>
      <c r="M5" s="760"/>
      <c r="N5" s="747"/>
      <c r="O5" s="747"/>
      <c r="P5" s="747"/>
      <c r="Q5" s="760"/>
      <c r="R5" s="760"/>
      <c r="S5" s="760"/>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7"/>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1" t="s">
        <v>3</v>
      </c>
      <c r="AN1" s="21"/>
      <c r="AO1" s="21"/>
    </row>
    <row r="2" spans="1:41 16384:16384" x14ac:dyDescent="0.25">
      <c r="A2" s="1" t="s">
        <v>1</v>
      </c>
      <c r="B2" s="12">
        <v>45716</v>
      </c>
      <c r="D2" s="1" t="s">
        <v>39</v>
      </c>
      <c r="F2" s="1" t="s">
        <v>11</v>
      </c>
    </row>
    <row r="3" spans="1:41 16384:16384" hidden="1" x14ac:dyDescent="0.2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x14ac:dyDescent="0.25">
      <c r="A4" s="9" t="s">
        <v>32</v>
      </c>
      <c r="B4" s="9" t="s">
        <v>34</v>
      </c>
      <c r="C4" s="9" t="s">
        <v>36</v>
      </c>
      <c r="D4" s="13" t="s">
        <v>40</v>
      </c>
      <c r="E4" s="13" t="s">
        <v>43</v>
      </c>
      <c r="F4" s="14" t="s">
        <v>5</v>
      </c>
      <c r="G4" s="13" t="s">
        <v>45</v>
      </c>
      <c r="H4" s="15" t="s">
        <v>47</v>
      </c>
      <c r="I4" s="15" t="s">
        <v>49</v>
      </c>
      <c r="J4" s="15" t="s">
        <v>50</v>
      </c>
      <c r="K4" s="9" t="s">
        <v>51</v>
      </c>
      <c r="L4" s="9" t="s">
        <v>54</v>
      </c>
      <c r="M4" s="9" t="s">
        <v>55</v>
      </c>
      <c r="N4" s="9" t="s">
        <v>56</v>
      </c>
      <c r="O4" s="9" t="s">
        <v>57</v>
      </c>
      <c r="P4" s="20" t="s">
        <v>58</v>
      </c>
      <c r="Q4" s="20" t="s">
        <v>59</v>
      </c>
      <c r="R4" s="20" t="s">
        <v>60</v>
      </c>
      <c r="S4" s="20" t="s">
        <v>61</v>
      </c>
      <c r="T4" s="20" t="s">
        <v>62</v>
      </c>
      <c r="U4" s="20" t="s">
        <v>63</v>
      </c>
      <c r="V4" s="20" t="s">
        <v>64</v>
      </c>
      <c r="W4" s="20" t="s">
        <v>65</v>
      </c>
      <c r="X4" s="20" t="s">
        <v>66</v>
      </c>
      <c r="Y4" s="20" t="s">
        <v>67</v>
      </c>
      <c r="Z4" s="20" t="s">
        <v>68</v>
      </c>
      <c r="AA4" s="20" t="s">
        <v>69</v>
      </c>
      <c r="AB4" s="20" t="s">
        <v>70</v>
      </c>
      <c r="AC4" s="20" t="s">
        <v>71</v>
      </c>
      <c r="AD4" s="20" t="s">
        <v>72</v>
      </c>
      <c r="AE4" s="20" t="s">
        <v>73</v>
      </c>
      <c r="AF4" s="20" t="s">
        <v>74</v>
      </c>
      <c r="AG4" s="20" t="s">
        <v>75</v>
      </c>
      <c r="AH4" s="20" t="s">
        <v>76</v>
      </c>
      <c r="AI4" s="20" t="s">
        <v>77</v>
      </c>
      <c r="AJ4" s="20" t="s">
        <v>17</v>
      </c>
      <c r="AK4" s="20" t="s">
        <v>26</v>
      </c>
      <c r="AL4" s="20" t="s">
        <v>27</v>
      </c>
      <c r="AM4" s="20" t="s">
        <v>28</v>
      </c>
      <c r="XFD4"/>
    </row>
    <row r="5" spans="1:41 16384:16384" x14ac:dyDescent="0.25">
      <c r="A5" s="10" t="s">
        <v>33</v>
      </c>
      <c r="B5" s="10" t="s">
        <v>35</v>
      </c>
      <c r="C5" s="10" t="s">
        <v>37</v>
      </c>
      <c r="D5" s="10" t="s">
        <v>41</v>
      </c>
      <c r="E5" s="10" t="s">
        <v>41</v>
      </c>
      <c r="F5" s="10" t="s">
        <v>44</v>
      </c>
      <c r="G5" s="10" t="s">
        <v>46</v>
      </c>
      <c r="H5" s="10" t="s">
        <v>48</v>
      </c>
      <c r="I5" s="16">
        <v>0</v>
      </c>
      <c r="J5" s="17" t="s">
        <v>46</v>
      </c>
      <c r="K5" s="10" t="s">
        <v>52</v>
      </c>
      <c r="L5" s="18">
        <v>45715</v>
      </c>
      <c r="M5" s="18">
        <v>45719</v>
      </c>
      <c r="N5" s="19">
        <v>0</v>
      </c>
      <c r="O5" s="19">
        <v>0</v>
      </c>
      <c r="P5" s="19" t="s">
        <v>46</v>
      </c>
      <c r="Q5" s="10" t="s">
        <v>46</v>
      </c>
      <c r="R5" s="19">
        <v>0</v>
      </c>
      <c r="S5" s="19">
        <v>0</v>
      </c>
      <c r="T5" s="10" t="s">
        <v>46</v>
      </c>
      <c r="U5" s="10" t="s">
        <v>46</v>
      </c>
      <c r="V5" s="19" t="s">
        <v>46</v>
      </c>
      <c r="W5" s="19" t="s">
        <v>46</v>
      </c>
      <c r="X5" s="19">
        <v>8.21917808219178E-3</v>
      </c>
      <c r="Y5" s="10" t="s">
        <v>46</v>
      </c>
      <c r="Z5" s="10" t="s">
        <v>46</v>
      </c>
      <c r="AA5" s="19">
        <v>0</v>
      </c>
      <c r="AB5" s="19">
        <v>0</v>
      </c>
      <c r="AC5" s="19">
        <v>0</v>
      </c>
      <c r="AD5" s="16">
        <v>0</v>
      </c>
      <c r="AE5" s="19">
        <v>0</v>
      </c>
      <c r="AF5" s="16">
        <v>0</v>
      </c>
      <c r="AG5" s="19">
        <v>0</v>
      </c>
      <c r="AH5" s="19">
        <v>0</v>
      </c>
      <c r="AI5" s="16">
        <v>0</v>
      </c>
      <c r="AJ5" s="10" t="s">
        <v>46</v>
      </c>
      <c r="AK5" s="19">
        <v>0</v>
      </c>
      <c r="AL5" s="19">
        <v>0</v>
      </c>
      <c r="AM5" s="10" t="s">
        <v>46</v>
      </c>
    </row>
    <row r="6" spans="1:41 16384:16384" x14ac:dyDescent="0.25">
      <c r="A6" s="10" t="s">
        <v>33</v>
      </c>
      <c r="B6" s="10" t="s">
        <v>35</v>
      </c>
      <c r="C6" s="10" t="s">
        <v>38</v>
      </c>
      <c r="D6" s="10" t="s">
        <v>42</v>
      </c>
      <c r="E6" s="10" t="s">
        <v>42</v>
      </c>
      <c r="F6" s="10" t="s">
        <v>44</v>
      </c>
      <c r="G6" s="10" t="s">
        <v>46</v>
      </c>
      <c r="H6" s="10" t="s">
        <v>48</v>
      </c>
      <c r="I6" s="16">
        <v>0</v>
      </c>
      <c r="J6" s="17" t="s">
        <v>46</v>
      </c>
      <c r="K6" s="10" t="s">
        <v>53</v>
      </c>
      <c r="L6" s="18">
        <v>45715</v>
      </c>
      <c r="M6" s="18">
        <v>45719</v>
      </c>
      <c r="N6" s="19">
        <v>0</v>
      </c>
      <c r="O6" s="19">
        <v>0</v>
      </c>
      <c r="P6" s="19" t="s">
        <v>46</v>
      </c>
      <c r="Q6" s="10" t="s">
        <v>46</v>
      </c>
      <c r="R6" s="19">
        <v>0</v>
      </c>
      <c r="S6" s="19">
        <v>0</v>
      </c>
      <c r="T6" s="10" t="s">
        <v>46</v>
      </c>
      <c r="U6" s="10" t="s">
        <v>46</v>
      </c>
      <c r="V6" s="19" t="s">
        <v>46</v>
      </c>
      <c r="W6" s="19" t="s">
        <v>46</v>
      </c>
      <c r="X6" s="19">
        <v>8.21917808219178E-3</v>
      </c>
      <c r="Y6" s="10" t="s">
        <v>46</v>
      </c>
      <c r="Z6" s="10" t="s">
        <v>46</v>
      </c>
      <c r="AA6" s="19">
        <v>0</v>
      </c>
      <c r="AB6" s="19">
        <v>0</v>
      </c>
      <c r="AC6" s="19">
        <v>0</v>
      </c>
      <c r="AD6" s="16">
        <v>0</v>
      </c>
      <c r="AE6" s="19">
        <v>0</v>
      </c>
      <c r="AF6" s="16">
        <v>0</v>
      </c>
      <c r="AG6" s="19">
        <v>0</v>
      </c>
      <c r="AH6" s="19">
        <v>0</v>
      </c>
      <c r="AI6" s="16">
        <v>0</v>
      </c>
      <c r="AJ6" s="10" t="s">
        <v>46</v>
      </c>
      <c r="AK6" s="19">
        <v>0</v>
      </c>
      <c r="AL6" s="19">
        <v>0</v>
      </c>
      <c r="AM6" s="10" t="s">
        <v>46</v>
      </c>
    </row>
    <row r="7" spans="1:41 16384:16384" x14ac:dyDescent="0.25">
      <c r="A7" s="10" t="s">
        <v>33</v>
      </c>
      <c r="B7" s="10" t="s">
        <v>35</v>
      </c>
      <c r="C7" s="10" t="s">
        <v>38</v>
      </c>
      <c r="D7" s="10" t="s">
        <v>42</v>
      </c>
      <c r="E7" s="10" t="s">
        <v>42</v>
      </c>
      <c r="F7" s="10" t="s">
        <v>44</v>
      </c>
      <c r="G7" s="10" t="s">
        <v>46</v>
      </c>
      <c r="H7" s="10" t="s">
        <v>48</v>
      </c>
      <c r="I7" s="16">
        <v>0</v>
      </c>
      <c r="J7" s="17" t="s">
        <v>46</v>
      </c>
      <c r="K7" s="10" t="s">
        <v>52</v>
      </c>
      <c r="L7" s="18">
        <v>45715</v>
      </c>
      <c r="M7" s="18">
        <v>45719</v>
      </c>
      <c r="N7" s="19">
        <v>0</v>
      </c>
      <c r="O7" s="19">
        <v>0</v>
      </c>
      <c r="P7" s="19" t="s">
        <v>46</v>
      </c>
      <c r="Q7" s="10" t="s">
        <v>46</v>
      </c>
      <c r="R7" s="19">
        <v>0</v>
      </c>
      <c r="S7" s="19">
        <v>0</v>
      </c>
      <c r="T7" s="10" t="s">
        <v>46</v>
      </c>
      <c r="U7" s="10" t="s">
        <v>46</v>
      </c>
      <c r="V7" s="19" t="s">
        <v>46</v>
      </c>
      <c r="W7" s="19" t="s">
        <v>46</v>
      </c>
      <c r="X7" s="19">
        <v>8.21917808219178E-3</v>
      </c>
      <c r="Y7" s="10" t="s">
        <v>46</v>
      </c>
      <c r="Z7" s="10" t="s">
        <v>46</v>
      </c>
      <c r="AA7" s="19">
        <v>0</v>
      </c>
      <c r="AB7" s="19">
        <v>0</v>
      </c>
      <c r="AC7" s="19">
        <v>0</v>
      </c>
      <c r="AD7" s="16">
        <v>0</v>
      </c>
      <c r="AE7" s="19">
        <v>0</v>
      </c>
      <c r="AF7" s="16">
        <v>0</v>
      </c>
      <c r="AG7" s="19">
        <v>0</v>
      </c>
      <c r="AH7" s="19">
        <v>0</v>
      </c>
      <c r="AI7" s="16">
        <v>0</v>
      </c>
      <c r="AJ7" s="10" t="s">
        <v>46</v>
      </c>
      <c r="AK7" s="19">
        <v>0</v>
      </c>
      <c r="AL7" s="19">
        <v>0</v>
      </c>
      <c r="AM7" s="10" t="s">
        <v>46</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3"/>
  <sheetViews>
    <sheetView view="pageBreakPreview" zoomScaleNormal="100" zoomScaleSheetLayoutView="100" workbookViewId="0"/>
  </sheetViews>
  <sheetFormatPr defaultColWidth="9" defaultRowHeight="10.75" x14ac:dyDescent="0.25"/>
  <cols>
    <col min="1" max="1" width="20.69140625" style="3" customWidth="1"/>
    <col min="2" max="3" width="30.69140625" style="3" customWidth="1"/>
    <col min="4" max="5" width="30.69140625" style="6" customWidth="1"/>
    <col min="6" max="6" width="20.69140625" style="3" customWidth="1"/>
    <col min="7" max="7" width="12.69140625" style="6" customWidth="1"/>
    <col min="8" max="8" width="20.69140625" style="3" customWidth="1"/>
    <col min="9" max="9" width="20.69140625" style="6" customWidth="1"/>
    <col min="10" max="11" width="20.69140625" style="3" customWidth="1"/>
    <col min="12" max="12" width="10.69140625" style="3" customWidth="1"/>
    <col min="13" max="15" width="20.69140625" style="3" customWidth="1"/>
    <col min="16" max="18" width="8.07421875" style="3" customWidth="1"/>
    <col min="19" max="19" width="12.69140625" style="8" customWidth="1"/>
    <col min="20" max="20" width="20.69140625" style="8" customWidth="1"/>
    <col min="21" max="23" width="10.69140625" style="8" customWidth="1"/>
    <col min="24" max="24" width="10.69140625" style="3" customWidth="1"/>
    <col min="25" max="25" width="10.07421875" style="3" customWidth="1"/>
    <col min="26" max="26" width="8.07421875" style="3" customWidth="1"/>
    <col min="27" max="27" width="15.69140625" style="8" customWidth="1"/>
    <col min="28" max="28" width="8.07421875" style="3" customWidth="1"/>
    <col min="29" max="29" width="15.69140625" style="8" customWidth="1"/>
    <col min="30" max="30" width="10.69140625" style="3" customWidth="1"/>
    <col min="31" max="31" width="15.69140625" style="8" customWidth="1"/>
    <col min="32" max="32" width="10.69140625" style="3" customWidth="1"/>
    <col min="33" max="33" width="9" style="3" customWidth="1"/>
    <col min="34" max="16384" width="9" style="3"/>
  </cols>
  <sheetData>
    <row r="1" spans="1:25" s="1" customFormat="1" x14ac:dyDescent="0.25">
      <c r="A1" s="1" t="s">
        <v>0</v>
      </c>
      <c r="B1" s="4" t="s">
        <v>3</v>
      </c>
    </row>
    <row r="2" spans="1:25" s="1" customFormat="1" x14ac:dyDescent="0.25">
      <c r="A2" s="1" t="s">
        <v>1</v>
      </c>
      <c r="B2" s="4" t="s">
        <v>4</v>
      </c>
      <c r="D2" s="1" t="s">
        <v>7</v>
      </c>
      <c r="G2" s="1" t="s">
        <v>11</v>
      </c>
    </row>
    <row r="3" spans="1:25" s="1" customFormat="1" ht="50.15" customHeight="1" x14ac:dyDescent="0.25">
      <c r="A3" s="2" t="s">
        <v>2</v>
      </c>
      <c r="B3" s="2" t="s">
        <v>5</v>
      </c>
      <c r="C3" s="5" t="s">
        <v>6</v>
      </c>
      <c r="D3" s="5" t="s">
        <v>8</v>
      </c>
      <c r="E3" s="5" t="s">
        <v>9</v>
      </c>
      <c r="F3" s="5" t="s">
        <v>10</v>
      </c>
      <c r="G3" s="5" t="s">
        <v>12</v>
      </c>
      <c r="H3" s="5" t="s">
        <v>13</v>
      </c>
      <c r="I3" s="5" t="s">
        <v>14</v>
      </c>
      <c r="J3" s="5" t="s">
        <v>15</v>
      </c>
      <c r="K3" s="5" t="s">
        <v>16</v>
      </c>
      <c r="L3" s="7" t="s">
        <v>17</v>
      </c>
      <c r="M3" s="5" t="s">
        <v>18</v>
      </c>
      <c r="N3" s="5" t="s">
        <v>19</v>
      </c>
      <c r="O3" s="5" t="s">
        <v>20</v>
      </c>
      <c r="P3" s="5" t="s">
        <v>21</v>
      </c>
      <c r="Q3" s="5" t="s">
        <v>22</v>
      </c>
      <c r="R3" s="5" t="s">
        <v>23</v>
      </c>
      <c r="S3" s="5" t="s">
        <v>24</v>
      </c>
      <c r="T3" s="7" t="s">
        <v>25</v>
      </c>
      <c r="U3" s="5" t="s">
        <v>26</v>
      </c>
      <c r="V3" s="5" t="s">
        <v>27</v>
      </c>
      <c r="W3" s="5" t="s">
        <v>28</v>
      </c>
      <c r="X3" s="5" t="s">
        <v>29</v>
      </c>
      <c r="Y3" s="5" t="s">
        <v>30</v>
      </c>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2025-03-06T23:56:33Z</dcterms:created>
  <dcterms:modified xsi:type="dcterms:W3CDTF">2025-03-06T23:56:33Z</dcterms:modified>
</cp:coreProperties>
</file>