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'明細(オフ)'!$A$1:$Y$103</definedName>
    <definedName name="_xlnm.Print_Area" localSheetId="4">'明細(オン)'!$A$1:$AC$72</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s="1"/>
  <c r="M74" i="4" s="1" a="1"/>
  <c r="M74" i="4" s="1"/>
  <c r="K72" i="4" a="1"/>
  <c r="K72" i="4"/>
  <c r="K74" i="4" s="1" a="1"/>
  <c r="K74" i="4" s="1"/>
  <c r="J72" i="4" a="1"/>
  <c r="J72" i="4" s="1"/>
  <c r="J74" i="4" s="1" a="1"/>
  <c r="J74" i="4" s="1"/>
  <c r="H29" i="5" a="1"/>
  <c r="H29" i="5"/>
  <c r="C27" i="5" a="1"/>
  <c r="C27" i="5" s="1"/>
  <c r="J22" i="5"/>
  <c r="I22" i="5"/>
  <c r="H22" i="5"/>
  <c r="G22" i="5"/>
  <c r="F22" i="5"/>
  <c r="E22" i="5"/>
  <c r="D22" i="5"/>
  <c r="C22" i="5"/>
  <c r="J14" i="5"/>
  <c r="J29" i="5" s="1" a="1"/>
  <c r="J29" i="5" s="1"/>
  <c r="I14" i="5"/>
  <c r="I29" i="5" s="1" a="1"/>
  <c r="I29" i="5" s="1"/>
  <c r="H14" i="5"/>
  <c r="G14" i="5"/>
  <c r="F14" i="5"/>
  <c r="E14" i="5"/>
  <c r="D14" i="5"/>
  <c r="C14" i="5"/>
  <c r="I37" i="6" a="1"/>
  <c r="I37" i="6" s="1"/>
  <c r="E51" i="6" s="1"/>
  <c r="J23" i="6"/>
  <c r="I23" i="6"/>
  <c r="H23" i="6"/>
  <c r="G23" i="6"/>
  <c r="F23" i="6"/>
  <c r="F37" i="6" s="1" a="1"/>
  <c r="F37" i="6" s="1"/>
  <c r="E23" i="6"/>
  <c r="J87" i="7" a="1"/>
  <c r="J87" i="7"/>
  <c r="G87" i="7" a="1"/>
  <c r="G87" i="7" s="1"/>
  <c r="I86" i="7" a="1"/>
  <c r="I86" i="7"/>
  <c r="F86" i="7" a="1"/>
  <c r="F86" i="7" s="1"/>
</calcChain>
</file>

<file path=xl/sharedStrings.xml><?xml version="1.0" encoding="utf-8"?>
<sst xmlns="http://schemas.openxmlformats.org/spreadsheetml/2006/main" count="3890" uniqueCount="521">
  <si>
    <t>ファンド名称：</t>
  </si>
  <si>
    <t>基準年月日：</t>
  </si>
  <si>
    <t>0</t>
  </si>
  <si>
    <t>商品分類</t>
  </si>
  <si>
    <t>証拠金</t>
  </si>
  <si>
    <t>信用取引・現先</t>
  </si>
  <si>
    <t>先物</t>
  </si>
  <si>
    <t>313008 Ｏｎｅ　ＥＴＦ　東証ＲＥＩＴ指数</t>
  </si>
  <si>
    <t>国ｺｰﾄﾞ</t>
  </si>
  <si>
    <t>JP</t>
  </si>
  <si>
    <t/>
  </si>
  <si>
    <t>通貨ｺｰﾄﾞ</t>
  </si>
  <si>
    <t>JPY</t>
  </si>
  <si>
    <t>オフバランス商品の銘柄別内訳</t>
  </si>
  <si>
    <t>銘柄ｺｰﾄﾞ</t>
  </si>
  <si>
    <t>313008JPY095103SDS</t>
  </si>
  <si>
    <t>313008JPY115203SDS</t>
  </si>
  <si>
    <t>313008JPY116963SDS</t>
  </si>
  <si>
    <t>313008JPY1175MAR</t>
  </si>
  <si>
    <t>313008JPY120003SDS</t>
  </si>
  <si>
    <t>313008JPY123283SDS</t>
  </si>
  <si>
    <t>29710</t>
  </si>
  <si>
    <t>29720</t>
  </si>
  <si>
    <t>29890</t>
  </si>
  <si>
    <t>32260</t>
  </si>
  <si>
    <t>32340</t>
  </si>
  <si>
    <t>32690</t>
  </si>
  <si>
    <t>32790</t>
  </si>
  <si>
    <t>32820</t>
  </si>
  <si>
    <t>32870</t>
  </si>
  <si>
    <t>32920</t>
  </si>
  <si>
    <t>33090</t>
  </si>
  <si>
    <t>34590</t>
  </si>
  <si>
    <t>34620</t>
  </si>
  <si>
    <t>34630</t>
  </si>
  <si>
    <t>34680</t>
  </si>
  <si>
    <t>34700</t>
  </si>
  <si>
    <t>34710</t>
  </si>
  <si>
    <t>34760</t>
  </si>
  <si>
    <t>34810</t>
  </si>
  <si>
    <t>34880</t>
  </si>
  <si>
    <t>34920</t>
  </si>
  <si>
    <t>89510</t>
  </si>
  <si>
    <t>89520</t>
  </si>
  <si>
    <t>89550</t>
  </si>
  <si>
    <t>89560</t>
  </si>
  <si>
    <t>89570</t>
  </si>
  <si>
    <t>89660</t>
  </si>
  <si>
    <t>89680</t>
  </si>
  <si>
    <t>89750</t>
  </si>
  <si>
    <t>89770</t>
  </si>
  <si>
    <t>89860</t>
  </si>
  <si>
    <t>16.2503.0069</t>
  </si>
  <si>
    <t>銘柄名</t>
  </si>
  <si>
    <t>差入委託証拠金</t>
  </si>
  <si>
    <t>エスコンジャパンリート投資法人</t>
  </si>
  <si>
    <t>サンケイリアルエステート投資法人</t>
  </si>
  <si>
    <t>東海道リート投資法人</t>
  </si>
  <si>
    <t>日本アコモデーションファンド投資法人</t>
  </si>
  <si>
    <t>森ヒルズリート投資法人</t>
  </si>
  <si>
    <t>アドバンス・レジデンス投資法人</t>
  </si>
  <si>
    <t>アクティビア・プロパティーズ投資法人</t>
  </si>
  <si>
    <t>コンフォリア・レジデンシャル投資法人</t>
  </si>
  <si>
    <t>星野リゾート・リート投資法人</t>
  </si>
  <si>
    <t>イオンリート投資法人</t>
  </si>
  <si>
    <t>積水ハウス・リート投資法人</t>
  </si>
  <si>
    <t>サムティ・レジデンシャル投資法人</t>
  </si>
  <si>
    <t>野村不動産マスターファンド投資法人</t>
  </si>
  <si>
    <t>いちごホテルリート投資法人</t>
  </si>
  <si>
    <t>スターアジア不動産投資法人</t>
  </si>
  <si>
    <t>マリモ地方創生リート投資法人</t>
  </si>
  <si>
    <t>三井不動産ロジスティクスパーク投資法人</t>
  </si>
  <si>
    <t>投資法人みらい</t>
  </si>
  <si>
    <t>三菱地所物流リート投資法人</t>
  </si>
  <si>
    <t>ザイマックス・リート投資法人</t>
  </si>
  <si>
    <t>タカラレーベン不動産投資法人</t>
  </si>
  <si>
    <t>日本ビルファンド投資法人</t>
  </si>
  <si>
    <t>ジャパンリアルエステイト投資法人</t>
  </si>
  <si>
    <t>日本プライムリアルティ投資法人</t>
  </si>
  <si>
    <t>ＮＴＴ都市開発リート投資法人</t>
  </si>
  <si>
    <t>東急リアル・エステート投資法人</t>
  </si>
  <si>
    <t>平和不動産リート投資法人</t>
  </si>
  <si>
    <t>福岡リート投資法人</t>
  </si>
  <si>
    <t>いちごオフィスリート投資法人</t>
  </si>
  <si>
    <t>阪急阪神リート投資法人</t>
  </si>
  <si>
    <t>大和証券リビング投資法人</t>
  </si>
  <si>
    <t>TREIT    先物 0703月</t>
  </si>
  <si>
    <t>(単位：一通貨単位)</t>
  </si>
  <si>
    <t>ｶｳﾝﾀｰﾊﾟｰﾃｨ名称
(統一ﾌﾞﾛｰｶｰ名称・中央清算機関名称)</t>
  </si>
  <si>
    <t>日本証券金融株式会社</t>
  </si>
  <si>
    <t>三菱ＵＦＪモルガン・スタンレー証券</t>
  </si>
  <si>
    <t>みずほ証券</t>
  </si>
  <si>
    <t>日本証券クリアリング機構</t>
  </si>
  <si>
    <t>大和証券</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</si>
  <si>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</si>
  <si>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</si>
  <si>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</si>
  <si>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</si>
  <si>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</si>
  <si>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</si>
  <si>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</si>
  <si>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</si>
  <si>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</si>
  <si>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</si>
  <si>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</si>
  <si>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</si>
  <si>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</si>
  <si>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</si>
  <si>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</si>
  <si>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</si>
  <si>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</si>
  <si>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</si>
  <si>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</si>
  <si>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</si>
  <si>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</si>
  <si>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</si>
  <si>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</si>
  <si>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</si>
  <si>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</si>
  <si>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</si>
  <si>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</si>
  <si>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</si>
  <si>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</si>
  <si>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</si>
  <si>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JSFTJPJ1</t>
  </si>
  <si>
    <t>KKSSJPJT</t>
  </si>
  <si>
    <t>MHSCJPJ2</t>
  </si>
  <si>
    <t>JSCCJPJ1</t>
  </si>
  <si>
    <t>DWSCJPJT</t>
  </si>
  <si>
    <t>NKSCJPJT</t>
  </si>
  <si>
    <t>投信</t>
  </si>
  <si>
    <t>短期・その他</t>
  </si>
  <si>
    <t/>
  </si>
  <si>
    <t>オンバランス商品の銘柄別内訳</t>
  </si>
  <si>
    <t>29790</t>
  </si>
  <si>
    <t>32490</t>
  </si>
  <si>
    <t>32810</t>
  </si>
  <si>
    <t>32830</t>
  </si>
  <si>
    <t>32900</t>
  </si>
  <si>
    <t>32950</t>
  </si>
  <si>
    <t>32960</t>
  </si>
  <si>
    <t>34510</t>
  </si>
  <si>
    <t>34550</t>
  </si>
  <si>
    <t>34660</t>
  </si>
  <si>
    <t>34720</t>
  </si>
  <si>
    <t>34870</t>
  </si>
  <si>
    <t>89530</t>
  </si>
  <si>
    <t>89540</t>
  </si>
  <si>
    <t>89580</t>
  </si>
  <si>
    <t>89600</t>
  </si>
  <si>
    <t>89610</t>
  </si>
  <si>
    <t>89630</t>
  </si>
  <si>
    <t>89640</t>
  </si>
  <si>
    <t>89670</t>
  </si>
  <si>
    <t>89720</t>
  </si>
  <si>
    <t>89760</t>
  </si>
  <si>
    <t>89790</t>
  </si>
  <si>
    <t>89840</t>
  </si>
  <si>
    <t>89850</t>
  </si>
  <si>
    <t>89870</t>
  </si>
  <si>
    <t>313008JPY1090CASH</t>
  </si>
  <si>
    <t>313008JPY1160CASH</t>
  </si>
  <si>
    <t>CALL0028900200134</t>
  </si>
  <si>
    <t>CALL0028900200143</t>
  </si>
  <si>
    <t>CALL0028900200177</t>
  </si>
  <si>
    <t>CALL0028900200294</t>
  </si>
  <si>
    <t>CALL0028900201000</t>
  </si>
  <si>
    <t>CALL0028900202004</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</si>
  <si>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</si>
  <si>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</si>
  <si>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</si>
  <si>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</si>
  <si>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</si>
  <si>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</si>
  <si>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</si>
  <si>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</si>
  <si>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</si>
  <si>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</si>
  <si>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</si>
  <si>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</si>
  <si>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</si>
  <si>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</si>
  <si>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</si>
  <si>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</si>
  <si>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</si>
  <si>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</si>
  <si>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</si>
  <si>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</si>
  <si>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</si>
  <si>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</si>
  <si>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</si>
  <si>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</si>
  <si>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</si>
  <si>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</si>
  <si>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</si>
  <si>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</si>
  <si>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</si>
  <si>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</si>
  <si>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</si>
  <si>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</si>
  <si>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</si>
  <si>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</si>
  <si>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</si>
  <si>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</si>
  <si>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</si>
  <si>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</si>
  <si>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</si>
  <si>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</si>
  <si>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</si>
  <si>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</si>
  <si>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</si>
  <si>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</si>
  <si>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</si>
  <si>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</si>
  <si>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</si>
  <si>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</si>
  <si>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</si>
  <si>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</si>
  <si>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</si>
  <si>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</si>
  <si>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</si>
  <si>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</si>
  <si>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</si>
  <si>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</si>
  <si>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</si>
  <si>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ＳＯＳＩＬＡ物流リート投資法人</t>
  </si>
  <si>
    <t>産業ファンド投資法人</t>
  </si>
  <si>
    <t>ＧＬＰ投資法人</t>
  </si>
  <si>
    <t>日本プロロジスリート投資法人</t>
  </si>
  <si>
    <t>Ｏｎｅリート投資法人</t>
  </si>
  <si>
    <t>ヒューリックリート投資法人</t>
  </si>
  <si>
    <t>日本リート投資法人</t>
  </si>
  <si>
    <t>トーセイ・リート投資法人</t>
  </si>
  <si>
    <t>ヘルスケア＆メディカル投資法人</t>
  </si>
  <si>
    <t>ラサールロジポート投資法人</t>
  </si>
  <si>
    <t>日本ホテル＆レジデンシャル投資法人</t>
  </si>
  <si>
    <t>ＣＲＥロジスティクスファンド投資法人</t>
  </si>
  <si>
    <t>日本都市ファンド投資法人</t>
  </si>
  <si>
    <t>オリックス不動産投資法人</t>
  </si>
  <si>
    <t>グローバル・ワン不動産投資法人</t>
  </si>
  <si>
    <t>ユナイテッド・アーバン投資法人</t>
  </si>
  <si>
    <t>森トラストリート投資法人</t>
  </si>
  <si>
    <t>インヴィンシブル投資法人</t>
  </si>
  <si>
    <t>フロンティア不動産投資法人</t>
  </si>
  <si>
    <t>日本ロジスティクスファンド投資法人</t>
  </si>
  <si>
    <t>ＫＤＸ不動産投資法人</t>
  </si>
  <si>
    <t>大和証券オフィス投資法人</t>
  </si>
  <si>
    <t>スターツプロシード投資法人</t>
  </si>
  <si>
    <t>大和ハウスリート投資法人</t>
  </si>
  <si>
    <t>ジャパン・ホテル・リート投資法人</t>
  </si>
  <si>
    <t>ジャパンエクセレント投資法人</t>
  </si>
  <si>
    <t>未収入金</t>
  </si>
  <si>
    <t>その他未収収益</t>
  </si>
  <si>
    <t>統一ﾌﾞﾛｰｶｰ名称</t>
  </si>
  <si>
    <t>千葉銀行</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</si>
  <si>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</si>
  <si>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</si>
  <si>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</si>
  <si>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</si>
  <si>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</si>
  <si>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</si>
  <si>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</si>
  <si>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</si>
  <si>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</si>
  <si>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</si>
  <si>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</si>
  <si>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</si>
  <si>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</si>
  <si>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</si>
  <si>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</si>
  <si>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</si>
  <si>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</si>
  <si>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</si>
  <si>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</si>
  <si>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</si>
  <si>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</si>
  <si>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</si>
  <si>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</si>
  <si>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</si>
  <si>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</si>
  <si>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</si>
  <si>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</si>
  <si>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</si>
  <si>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</si>
  <si>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</si>
  <si>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</si>
  <si>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</si>
  <si>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</si>
  <si>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313008</t>
  </si>
  <si>
    <t>◆オフバランス取引等項目相手先区分内訳表（第4表）</t>
  </si>
  <si>
    <t>項目</t>
  </si>
  <si>
    <t>1</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</si>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</sst>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288</v>
      </c>
      <c r="K1"/>
    </row>
    <row r="2" spans="1:11" ht="18.649999999999999" customHeight="1" x14ac:dyDescent="0.25"/>
    <row r="3" spans="1:11" ht="17.25" customHeight="1" x14ac:dyDescent="0.25">
      <c r="A3" s="331"/>
      <c r="I3" s="528" t="s">
        <v>517</v>
      </c>
      <c r="J3" s="528"/>
      <c r="K3" s="528"/>
    </row>
    <row r="4" spans="1:11" ht="13.75" customHeight="1" x14ac:dyDescent="0.25"/>
    <row r="5" spans="1:11" ht="29.15" customHeight="1" x14ac:dyDescent="0.25">
      <c r="A5" s="331"/>
      <c r="E5" s="539" t="s">
        <v>7</v>
      </c>
      <c r="F5" s="540"/>
      <c r="G5" s="540"/>
      <c r="H5" s="541"/>
      <c r="J5" s="492"/>
      <c r="K5" s="495"/>
    </row>
    <row r="6" spans="1:11" ht="13.75" customHeight="1" x14ac:dyDescent="0.25">
      <c r="B6" s="529" t="s">
        <v>497</v>
      </c>
      <c r="C6" s="529"/>
      <c r="D6" s="530" t="s">
        <v>502</v>
      </c>
      <c r="E6" s="542"/>
      <c r="F6" s="543"/>
      <c r="G6" s="543"/>
      <c r="H6" s="544"/>
      <c r="I6" s="464"/>
      <c r="J6" s="531"/>
      <c r="K6" s="531"/>
    </row>
    <row r="7" spans="1:11" ht="13.75" customHeight="1" x14ac:dyDescent="0.25">
      <c r="B7" s="529"/>
      <c r="C7" s="529"/>
      <c r="D7" s="530"/>
      <c r="E7" s="545"/>
      <c r="F7" s="546"/>
      <c r="G7" s="546"/>
      <c r="H7" s="547"/>
      <c r="I7" s="465" t="s">
        <v>518</v>
      </c>
      <c r="J7" s="532" t="s">
        <v>12</v>
      </c>
      <c r="K7" s="532"/>
    </row>
    <row r="8" spans="1:11" x14ac:dyDescent="0.25">
      <c r="B8" s="533" t="s">
        <v>498</v>
      </c>
      <c r="C8" s="533"/>
      <c r="D8" s="134" t="s">
        <v>503</v>
      </c>
      <c r="E8" s="534" t="s">
        <v>512</v>
      </c>
      <c r="F8" s="535"/>
      <c r="G8" s="535"/>
      <c r="H8" s="536"/>
      <c r="I8" s="352" t="s">
        <v>519</v>
      </c>
      <c r="J8" s="537" t="s">
        <v>520</v>
      </c>
      <c r="K8" s="537"/>
    </row>
    <row r="9" spans="1:11" x14ac:dyDescent="0.25">
      <c r="D9" s="134" t="s">
        <v>504</v>
      </c>
      <c r="E9" s="534" t="s">
        <v>409</v>
      </c>
      <c r="F9" s="535"/>
      <c r="G9" s="535"/>
      <c r="H9" s="536"/>
      <c r="I9" s="466"/>
      <c r="J9" s="538"/>
      <c r="K9" s="538"/>
    </row>
    <row r="10" spans="1:11" x14ac:dyDescent="0.25">
      <c r="D10" s="134" t="s">
        <v>505</v>
      </c>
      <c r="E10" s="525">
        <v>79749657</v>
      </c>
      <c r="F10" s="526"/>
      <c r="G10" s="526"/>
      <c r="H10" s="527"/>
      <c r="I10" s="134"/>
      <c r="J10" s="134"/>
      <c r="K10" s="134"/>
    </row>
    <row r="11" spans="1:11" x14ac:dyDescent="0.25">
      <c r="D11" s="134" t="s">
        <v>506</v>
      </c>
      <c r="E11" s="548">
        <v>175880</v>
      </c>
      <c r="F11" s="549"/>
      <c r="G11" s="549"/>
      <c r="H11" s="550"/>
      <c r="I11" s="134"/>
      <c r="J11" s="79"/>
      <c r="K11" s="79"/>
    </row>
    <row r="12" spans="1:11" x14ac:dyDescent="0.25">
      <c r="D12" s="134" t="s">
        <v>507</v>
      </c>
      <c r="E12" s="548">
        <v>140263420531</v>
      </c>
      <c r="F12" s="549"/>
      <c r="G12" s="549"/>
      <c r="H12" s="550"/>
      <c r="I12" s="134"/>
      <c r="J12" s="79"/>
      <c r="K12" s="79"/>
    </row>
    <row r="13" spans="1:11" x14ac:dyDescent="0.25">
      <c r="D13" s="134"/>
      <c r="E13" s="363"/>
      <c r="F13" s="363"/>
      <c r="G13" s="363"/>
      <c r="H13" s="363"/>
      <c r="I13" s="134"/>
      <c r="J13" s="79"/>
      <c r="K13" s="79"/>
    </row>
    <row r="14" spans="1:11" ht="13.75" thickBot="1" x14ac:dyDescent="0.3">
      <c r="B14" s="21" t="s">
        <v>499</v>
      </c>
      <c r="J14" s="21" t="s">
        <v>87</v>
      </c>
    </row>
    <row r="15" spans="1:11" ht="13.5" customHeight="1" x14ac:dyDescent="0.25">
      <c r="B15" s="22"/>
      <c r="C15" s="42"/>
      <c r="D15" s="218"/>
      <c r="E15" s="218"/>
      <c r="F15" s="563" t="s">
        <v>100</v>
      </c>
      <c r="G15" s="564"/>
      <c r="H15" s="565"/>
      <c r="I15" s="551" t="s">
        <v>103</v>
      </c>
      <c r="J15" s="552"/>
      <c r="K15" s="553"/>
    </row>
    <row r="16" spans="1:11" ht="39.9" x14ac:dyDescent="0.25">
      <c r="B16" s="23" t="s">
        <v>290</v>
      </c>
      <c r="C16" s="43" t="s">
        <v>357</v>
      </c>
      <c r="D16" s="345" t="s">
        <v>508</v>
      </c>
      <c r="E16" s="364" t="s">
        <v>513</v>
      </c>
      <c r="F16" s="554" t="s">
        <v>514</v>
      </c>
      <c r="G16" s="556" t="s">
        <v>515</v>
      </c>
      <c r="H16" s="558" t="s">
        <v>459</v>
      </c>
      <c r="I16" s="554" t="s">
        <v>514</v>
      </c>
      <c r="J16" s="560" t="s">
        <v>515</v>
      </c>
      <c r="K16" s="561" t="s">
        <v>459</v>
      </c>
    </row>
    <row r="17" spans="2:11" ht="13.75" thickBot="1" x14ac:dyDescent="0.3">
      <c r="B17" s="24"/>
      <c r="C17" s="44"/>
      <c r="D17" s="44"/>
      <c r="E17" s="365"/>
      <c r="F17" s="555"/>
      <c r="G17" s="557"/>
      <c r="H17" s="559"/>
      <c r="I17" s="555"/>
      <c r="J17" s="557"/>
      <c r="K17" s="562"/>
    </row>
    <row r="18" spans="2:11" x14ac:dyDescent="0.25">
      <c r="B18" s="332" t="s">
        <v>291</v>
      </c>
      <c r="C18" s="343" t="s">
        <v>358</v>
      </c>
      <c r="D18" s="346">
        <v>0</v>
      </c>
      <c r="E18" s="366" t="s">
        <v>447</v>
      </c>
      <c r="F18" s="376"/>
      <c r="G18" s="407"/>
      <c r="H18" s="436" t="s">
        <v>447</v>
      </c>
      <c r="I18" s="467"/>
      <c r="J18" s="407"/>
      <c r="K18" s="496" t="s">
        <v>447</v>
      </c>
    </row>
    <row r="19" spans="2:11" ht="27" customHeight="1" x14ac:dyDescent="0.25">
      <c r="B19" s="26" t="s">
        <v>292</v>
      </c>
      <c r="C19" s="46" t="s">
        <v>359</v>
      </c>
      <c r="D19" s="55">
        <v>0</v>
      </c>
      <c r="E19" s="367" t="s">
        <v>447</v>
      </c>
      <c r="F19" s="377" t="s">
        <v>447</v>
      </c>
      <c r="G19" s="408" t="s">
        <v>447</v>
      </c>
      <c r="H19" s="437" t="s">
        <v>447</v>
      </c>
      <c r="I19" s="468" t="s">
        <v>447</v>
      </c>
      <c r="J19" s="408" t="s">
        <v>447</v>
      </c>
      <c r="K19" s="497" t="s">
        <v>447</v>
      </c>
    </row>
    <row r="20" spans="2:11" x14ac:dyDescent="0.25">
      <c r="B20" s="215" t="s">
        <v>293</v>
      </c>
      <c r="C20" s="566" t="s">
        <v>360</v>
      </c>
      <c r="D20" s="347">
        <v>0</v>
      </c>
      <c r="E20" s="569" t="s">
        <v>447</v>
      </c>
      <c r="F20" s="378" t="s">
        <v>447</v>
      </c>
      <c r="G20" s="409" t="s">
        <v>447</v>
      </c>
      <c r="H20" s="438" t="s">
        <v>447</v>
      </c>
      <c r="I20" s="469" t="s">
        <v>447</v>
      </c>
      <c r="J20" s="409" t="s">
        <v>447</v>
      </c>
      <c r="K20" s="498" t="s">
        <v>447</v>
      </c>
    </row>
    <row r="21" spans="2:11" x14ac:dyDescent="0.25">
      <c r="B21" s="28" t="s">
        <v>294</v>
      </c>
      <c r="C21" s="567"/>
      <c r="D21" s="244">
        <v>20</v>
      </c>
      <c r="E21" s="570"/>
      <c r="F21" s="379" t="s">
        <v>447</v>
      </c>
      <c r="G21" s="410" t="s">
        <v>447</v>
      </c>
      <c r="H21" s="439" t="s">
        <v>447</v>
      </c>
      <c r="I21" s="470" t="s">
        <v>447</v>
      </c>
      <c r="J21" s="410" t="s">
        <v>447</v>
      </c>
      <c r="K21" s="499" t="s">
        <v>447</v>
      </c>
    </row>
    <row r="22" spans="2:11" x14ac:dyDescent="0.25">
      <c r="B22" s="28" t="s">
        <v>295</v>
      </c>
      <c r="C22" s="567"/>
      <c r="D22" s="244">
        <v>50</v>
      </c>
      <c r="E22" s="570"/>
      <c r="F22" s="379" t="s">
        <v>447</v>
      </c>
      <c r="G22" s="410" t="s">
        <v>447</v>
      </c>
      <c r="H22" s="439" t="s">
        <v>447</v>
      </c>
      <c r="I22" s="470" t="s">
        <v>447</v>
      </c>
      <c r="J22" s="410" t="s">
        <v>447</v>
      </c>
      <c r="K22" s="499" t="s">
        <v>447</v>
      </c>
    </row>
    <row r="23" spans="2:11" x14ac:dyDescent="0.25">
      <c r="B23" s="28" t="s">
        <v>296</v>
      </c>
      <c r="C23" s="567"/>
      <c r="D23" s="244">
        <v>100</v>
      </c>
      <c r="E23" s="570"/>
      <c r="F23" s="379" t="s">
        <v>447</v>
      </c>
      <c r="G23" s="410" t="s">
        <v>447</v>
      </c>
      <c r="H23" s="439" t="s">
        <v>447</v>
      </c>
      <c r="I23" s="470" t="s">
        <v>447</v>
      </c>
      <c r="J23" s="410" t="s">
        <v>447</v>
      </c>
      <c r="K23" s="499" t="s">
        <v>447</v>
      </c>
    </row>
    <row r="24" spans="2:11" x14ac:dyDescent="0.25">
      <c r="B24" s="333" t="s">
        <v>297</v>
      </c>
      <c r="C24" s="568"/>
      <c r="D24" s="348">
        <v>150</v>
      </c>
      <c r="E24" s="571"/>
      <c r="F24" s="378" t="s">
        <v>447</v>
      </c>
      <c r="G24" s="409" t="s">
        <v>447</v>
      </c>
      <c r="H24" s="438" t="s">
        <v>447</v>
      </c>
      <c r="I24" s="469" t="s">
        <v>447</v>
      </c>
      <c r="J24" s="409" t="s">
        <v>447</v>
      </c>
      <c r="K24" s="498" t="s">
        <v>447</v>
      </c>
    </row>
    <row r="25" spans="2:11" x14ac:dyDescent="0.25">
      <c r="B25" s="30" t="s">
        <v>298</v>
      </c>
      <c r="C25" s="47" t="s">
        <v>361</v>
      </c>
      <c r="D25" s="55">
        <v>0</v>
      </c>
      <c r="E25" s="367" t="s">
        <v>447</v>
      </c>
      <c r="F25" s="377" t="s">
        <v>447</v>
      </c>
      <c r="G25" s="408" t="s">
        <v>447</v>
      </c>
      <c r="H25" s="437" t="s">
        <v>447</v>
      </c>
      <c r="I25" s="468" t="s">
        <v>447</v>
      </c>
      <c r="J25" s="408" t="s">
        <v>447</v>
      </c>
      <c r="K25" s="497" t="s">
        <v>447</v>
      </c>
    </row>
    <row r="26" spans="2:11" x14ac:dyDescent="0.25">
      <c r="B26" s="30" t="s">
        <v>299</v>
      </c>
      <c r="C26" s="47" t="s">
        <v>362</v>
      </c>
      <c r="D26" s="55">
        <v>0</v>
      </c>
      <c r="E26" s="367" t="s">
        <v>447</v>
      </c>
      <c r="F26" s="377" t="s">
        <v>447</v>
      </c>
      <c r="G26" s="408" t="s">
        <v>447</v>
      </c>
      <c r="H26" s="437" t="s">
        <v>447</v>
      </c>
      <c r="I26" s="468" t="s">
        <v>447</v>
      </c>
      <c r="J26" s="408" t="s">
        <v>447</v>
      </c>
      <c r="K26" s="497" t="s">
        <v>447</v>
      </c>
    </row>
    <row r="27" spans="2:11" x14ac:dyDescent="0.25">
      <c r="B27" s="215" t="s">
        <v>300</v>
      </c>
      <c r="C27" s="572" t="s">
        <v>363</v>
      </c>
      <c r="D27" s="347">
        <v>20</v>
      </c>
      <c r="E27" s="569" t="s">
        <v>447</v>
      </c>
      <c r="F27" s="378" t="s">
        <v>447</v>
      </c>
      <c r="G27" s="409" t="s">
        <v>447</v>
      </c>
      <c r="H27" s="438" t="s">
        <v>447</v>
      </c>
      <c r="I27" s="469" t="s">
        <v>447</v>
      </c>
      <c r="J27" s="409" t="s">
        <v>447</v>
      </c>
      <c r="K27" s="498" t="s">
        <v>447</v>
      </c>
    </row>
    <row r="28" spans="2:11" x14ac:dyDescent="0.25">
      <c r="B28" s="28" t="s">
        <v>301</v>
      </c>
      <c r="C28" s="573"/>
      <c r="D28" s="244">
        <v>50</v>
      </c>
      <c r="E28" s="570"/>
      <c r="F28" s="379" t="s">
        <v>447</v>
      </c>
      <c r="G28" s="410" t="s">
        <v>447</v>
      </c>
      <c r="H28" s="439" t="s">
        <v>447</v>
      </c>
      <c r="I28" s="470" t="s">
        <v>447</v>
      </c>
      <c r="J28" s="410" t="s">
        <v>447</v>
      </c>
      <c r="K28" s="499" t="s">
        <v>447</v>
      </c>
    </row>
    <row r="29" spans="2:11" x14ac:dyDescent="0.25">
      <c r="B29" s="28" t="s">
        <v>302</v>
      </c>
      <c r="C29" s="573"/>
      <c r="D29" s="244">
        <v>100</v>
      </c>
      <c r="E29" s="570"/>
      <c r="F29" s="379" t="s">
        <v>447</v>
      </c>
      <c r="G29" s="410" t="s">
        <v>447</v>
      </c>
      <c r="H29" s="439" t="s">
        <v>447</v>
      </c>
      <c r="I29" s="470" t="s">
        <v>447</v>
      </c>
      <c r="J29" s="410" t="s">
        <v>447</v>
      </c>
      <c r="K29" s="499" t="s">
        <v>447</v>
      </c>
    </row>
    <row r="30" spans="2:11" x14ac:dyDescent="0.25">
      <c r="B30" s="333" t="s">
        <v>303</v>
      </c>
      <c r="C30" s="574"/>
      <c r="D30" s="348">
        <v>150</v>
      </c>
      <c r="E30" s="571"/>
      <c r="F30" s="378" t="s">
        <v>447</v>
      </c>
      <c r="G30" s="409" t="s">
        <v>447</v>
      </c>
      <c r="H30" s="438" t="s">
        <v>447</v>
      </c>
      <c r="I30" s="469" t="s">
        <v>447</v>
      </c>
      <c r="J30" s="409" t="s">
        <v>447</v>
      </c>
      <c r="K30" s="498" t="s">
        <v>447</v>
      </c>
    </row>
    <row r="31" spans="2:11" x14ac:dyDescent="0.25">
      <c r="B31" s="27" t="s">
        <v>304</v>
      </c>
      <c r="C31" s="575" t="s">
        <v>364</v>
      </c>
      <c r="D31" s="239">
        <v>0</v>
      </c>
      <c r="E31" s="569" t="s">
        <v>447</v>
      </c>
      <c r="F31" s="380" t="s">
        <v>447</v>
      </c>
      <c r="G31" s="411" t="s">
        <v>447</v>
      </c>
      <c r="H31" s="440" t="s">
        <v>447</v>
      </c>
      <c r="I31" s="471" t="s">
        <v>447</v>
      </c>
      <c r="J31" s="411" t="s">
        <v>447</v>
      </c>
      <c r="K31" s="500" t="s">
        <v>447</v>
      </c>
    </row>
    <row r="32" spans="2:11" x14ac:dyDescent="0.25">
      <c r="B32" s="28" t="s">
        <v>305</v>
      </c>
      <c r="C32" s="576"/>
      <c r="D32" s="244">
        <v>20</v>
      </c>
      <c r="E32" s="570"/>
      <c r="F32" s="379" t="s">
        <v>447</v>
      </c>
      <c r="G32" s="410" t="s">
        <v>447</v>
      </c>
      <c r="H32" s="439" t="s">
        <v>447</v>
      </c>
      <c r="I32" s="470" t="s">
        <v>447</v>
      </c>
      <c r="J32" s="410" t="s">
        <v>447</v>
      </c>
      <c r="K32" s="499" t="s">
        <v>447</v>
      </c>
    </row>
    <row r="33" spans="2:11" x14ac:dyDescent="0.25">
      <c r="B33" s="28" t="s">
        <v>306</v>
      </c>
      <c r="C33" s="576"/>
      <c r="D33" s="244">
        <v>50</v>
      </c>
      <c r="E33" s="570"/>
      <c r="F33" s="379" t="s">
        <v>447</v>
      </c>
      <c r="G33" s="410" t="s">
        <v>447</v>
      </c>
      <c r="H33" s="439" t="s">
        <v>447</v>
      </c>
      <c r="I33" s="470" t="s">
        <v>447</v>
      </c>
      <c r="J33" s="410" t="s">
        <v>447</v>
      </c>
      <c r="K33" s="499" t="s">
        <v>447</v>
      </c>
    </row>
    <row r="34" spans="2:11" x14ac:dyDescent="0.25">
      <c r="B34" s="28" t="s">
        <v>307</v>
      </c>
      <c r="C34" s="576"/>
      <c r="D34" s="244">
        <v>100</v>
      </c>
      <c r="E34" s="570"/>
      <c r="F34" s="379" t="s">
        <v>447</v>
      </c>
      <c r="G34" s="410" t="s">
        <v>447</v>
      </c>
      <c r="H34" s="439" t="s">
        <v>447</v>
      </c>
      <c r="I34" s="470" t="s">
        <v>447</v>
      </c>
      <c r="J34" s="410" t="s">
        <v>447</v>
      </c>
      <c r="K34" s="499" t="s">
        <v>447</v>
      </c>
    </row>
    <row r="35" spans="2:11" x14ac:dyDescent="0.25">
      <c r="B35" s="29" t="s">
        <v>308</v>
      </c>
      <c r="C35" s="577"/>
      <c r="D35" s="240">
        <v>150</v>
      </c>
      <c r="E35" s="571"/>
      <c r="F35" s="381" t="s">
        <v>447</v>
      </c>
      <c r="G35" s="412" t="s">
        <v>447</v>
      </c>
      <c r="H35" s="441" t="s">
        <v>447</v>
      </c>
      <c r="I35" s="472" t="s">
        <v>447</v>
      </c>
      <c r="J35" s="412" t="s">
        <v>447</v>
      </c>
      <c r="K35" s="501" t="s">
        <v>447</v>
      </c>
    </row>
    <row r="36" spans="2:11" x14ac:dyDescent="0.25">
      <c r="B36" s="215" t="s">
        <v>309</v>
      </c>
      <c r="C36" s="566" t="s">
        <v>365</v>
      </c>
      <c r="D36" s="347">
        <v>10</v>
      </c>
      <c r="E36" s="569" t="s">
        <v>447</v>
      </c>
      <c r="F36" s="378"/>
      <c r="G36" s="409"/>
      <c r="H36" s="438" t="s">
        <v>447</v>
      </c>
      <c r="I36" s="469"/>
      <c r="J36" s="409"/>
      <c r="K36" s="498" t="s">
        <v>447</v>
      </c>
    </row>
    <row r="37" spans="2:11" x14ac:dyDescent="0.25">
      <c r="B37" s="333" t="s">
        <v>310</v>
      </c>
      <c r="C37" s="568"/>
      <c r="D37" s="348">
        <v>20</v>
      </c>
      <c r="E37" s="571"/>
      <c r="F37" s="382"/>
      <c r="G37" s="413"/>
      <c r="H37" s="442" t="s">
        <v>447</v>
      </c>
      <c r="I37" s="473"/>
      <c r="J37" s="413"/>
      <c r="K37" s="502" t="s">
        <v>447</v>
      </c>
    </row>
    <row r="38" spans="2:11" x14ac:dyDescent="0.25">
      <c r="B38" s="34" t="s">
        <v>311</v>
      </c>
      <c r="C38" s="581" t="s">
        <v>366</v>
      </c>
      <c r="D38" s="349">
        <v>10</v>
      </c>
      <c r="E38" s="569" t="s">
        <v>447</v>
      </c>
      <c r="F38" s="383" t="s">
        <v>447</v>
      </c>
      <c r="G38" s="414" t="s">
        <v>447</v>
      </c>
      <c r="H38" s="443" t="s">
        <v>447</v>
      </c>
      <c r="I38" s="474" t="s">
        <v>447</v>
      </c>
      <c r="J38" s="414" t="s">
        <v>447</v>
      </c>
      <c r="K38" s="503" t="s">
        <v>447</v>
      </c>
    </row>
    <row r="39" spans="2:11" x14ac:dyDescent="0.25">
      <c r="B39" s="333" t="s">
        <v>312</v>
      </c>
      <c r="C39" s="582"/>
      <c r="D39" s="240">
        <v>20</v>
      </c>
      <c r="E39" s="571"/>
      <c r="F39" s="384" t="s">
        <v>447</v>
      </c>
      <c r="G39" s="415" t="s">
        <v>447</v>
      </c>
      <c r="H39" s="444" t="s">
        <v>447</v>
      </c>
      <c r="I39" s="475" t="s">
        <v>447</v>
      </c>
      <c r="J39" s="415" t="s">
        <v>447</v>
      </c>
      <c r="K39" s="504" t="s">
        <v>447</v>
      </c>
    </row>
    <row r="40" spans="2:11" x14ac:dyDescent="0.25">
      <c r="B40" s="30" t="s">
        <v>313</v>
      </c>
      <c r="C40" s="47" t="s">
        <v>367</v>
      </c>
      <c r="D40" s="55">
        <v>20</v>
      </c>
      <c r="E40" s="368" t="s">
        <v>447</v>
      </c>
      <c r="F40" s="377" t="s">
        <v>447</v>
      </c>
      <c r="G40" s="408" t="s">
        <v>447</v>
      </c>
      <c r="H40" s="437" t="s">
        <v>447</v>
      </c>
      <c r="I40" s="468" t="s">
        <v>447</v>
      </c>
      <c r="J40" s="408" t="s">
        <v>447</v>
      </c>
      <c r="K40" s="497" t="s">
        <v>447</v>
      </c>
    </row>
    <row r="41" spans="2:11" ht="13.5" customHeight="1" x14ac:dyDescent="0.25">
      <c r="B41" s="215" t="s">
        <v>314</v>
      </c>
      <c r="C41" s="566" t="s">
        <v>264</v>
      </c>
      <c r="D41" s="347">
        <v>20</v>
      </c>
      <c r="E41" s="569">
        <v>0.2</v>
      </c>
      <c r="F41" s="385">
        <v>6258777646</v>
      </c>
      <c r="G41" s="416">
        <v>1251755529</v>
      </c>
      <c r="H41" s="445">
        <v>8.8999999999999999E-3</v>
      </c>
      <c r="I41" s="476">
        <v>6258777646</v>
      </c>
      <c r="J41" s="416">
        <v>1251755529</v>
      </c>
      <c r="K41" s="505">
        <v>8.8999999999999999E-3</v>
      </c>
    </row>
    <row r="42" spans="2:11" x14ac:dyDescent="0.25">
      <c r="B42" s="28" t="s">
        <v>315</v>
      </c>
      <c r="C42" s="567"/>
      <c r="D42" s="244">
        <v>50</v>
      </c>
      <c r="E42" s="570"/>
      <c r="F42" s="379"/>
      <c r="G42" s="410" t="s">
        <v>447</v>
      </c>
      <c r="H42" s="439" t="s">
        <v>447</v>
      </c>
      <c r="I42" s="470" t="s">
        <v>447</v>
      </c>
      <c r="J42" s="410" t="s">
        <v>447</v>
      </c>
      <c r="K42" s="499" t="s">
        <v>447</v>
      </c>
    </row>
    <row r="43" spans="2:11" x14ac:dyDescent="0.25">
      <c r="B43" s="28" t="s">
        <v>316</v>
      </c>
      <c r="C43" s="567"/>
      <c r="D43" s="244">
        <v>100</v>
      </c>
      <c r="E43" s="570"/>
      <c r="F43" s="379" t="s">
        <v>447</v>
      </c>
      <c r="G43" s="410" t="s">
        <v>447</v>
      </c>
      <c r="H43" s="439" t="s">
        <v>447</v>
      </c>
      <c r="I43" s="470" t="s">
        <v>447</v>
      </c>
      <c r="J43" s="410" t="s">
        <v>447</v>
      </c>
      <c r="K43" s="499" t="s">
        <v>447</v>
      </c>
    </row>
    <row r="44" spans="2:11" x14ac:dyDescent="0.25">
      <c r="B44" s="333" t="s">
        <v>317</v>
      </c>
      <c r="C44" s="567"/>
      <c r="D44" s="348">
        <v>150</v>
      </c>
      <c r="E44" s="570"/>
      <c r="F44" s="386" t="s">
        <v>447</v>
      </c>
      <c r="G44" s="417" t="s">
        <v>447</v>
      </c>
      <c r="H44" s="446" t="s">
        <v>447</v>
      </c>
      <c r="I44" s="477" t="s">
        <v>447</v>
      </c>
      <c r="J44" s="417" t="s">
        <v>447</v>
      </c>
      <c r="K44" s="506" t="s">
        <v>447</v>
      </c>
    </row>
    <row r="45" spans="2:11" s="21" customFormat="1" hidden="1" x14ac:dyDescent="0.25">
      <c r="B45" s="334" t="s">
        <v>318</v>
      </c>
      <c r="C45" s="567"/>
      <c r="D45" s="350">
        <v>200</v>
      </c>
      <c r="E45" s="570"/>
      <c r="F45" s="387"/>
      <c r="G45" s="418"/>
      <c r="H45" s="447"/>
      <c r="I45" s="478"/>
      <c r="J45" s="418"/>
      <c r="K45" s="507"/>
    </row>
    <row r="46" spans="2:11" x14ac:dyDescent="0.25">
      <c r="B46" s="335" t="s">
        <v>318</v>
      </c>
      <c r="C46" s="568"/>
      <c r="D46" s="351">
        <v>250</v>
      </c>
      <c r="E46" s="571"/>
      <c r="F46" s="388" t="s">
        <v>447</v>
      </c>
      <c r="G46" s="413"/>
      <c r="H46" s="442" t="s">
        <v>447</v>
      </c>
      <c r="I46" s="473" t="s">
        <v>447</v>
      </c>
      <c r="J46" s="413"/>
      <c r="K46" s="502" t="s">
        <v>447</v>
      </c>
    </row>
    <row r="47" spans="2:11" x14ac:dyDescent="0.25">
      <c r="B47" s="215" t="s">
        <v>319</v>
      </c>
      <c r="C47" s="578" t="s">
        <v>368</v>
      </c>
      <c r="D47" s="347">
        <v>20</v>
      </c>
      <c r="E47" s="569" t="s">
        <v>447</v>
      </c>
      <c r="F47" s="389" t="s">
        <v>447</v>
      </c>
      <c r="G47" s="419" t="s">
        <v>447</v>
      </c>
      <c r="H47" s="448" t="s">
        <v>447</v>
      </c>
      <c r="I47" s="479" t="s">
        <v>447</v>
      </c>
      <c r="J47" s="419" t="s">
        <v>447</v>
      </c>
      <c r="K47" s="508" t="s">
        <v>447</v>
      </c>
    </row>
    <row r="48" spans="2:11" x14ac:dyDescent="0.25">
      <c r="B48" s="28" t="s">
        <v>320</v>
      </c>
      <c r="C48" s="579"/>
      <c r="D48" s="244">
        <v>50</v>
      </c>
      <c r="E48" s="570"/>
      <c r="F48" s="390" t="s">
        <v>447</v>
      </c>
      <c r="G48" s="420" t="s">
        <v>447</v>
      </c>
      <c r="H48" s="449" t="s">
        <v>447</v>
      </c>
      <c r="I48" s="480" t="s">
        <v>447</v>
      </c>
      <c r="J48" s="420" t="s">
        <v>447</v>
      </c>
      <c r="K48" s="509" t="s">
        <v>447</v>
      </c>
    </row>
    <row r="49" spans="2:11" x14ac:dyDescent="0.25">
      <c r="B49" s="28" t="s">
        <v>321</v>
      </c>
      <c r="C49" s="579"/>
      <c r="D49" s="244">
        <v>100</v>
      </c>
      <c r="E49" s="570"/>
      <c r="F49" s="390" t="s">
        <v>447</v>
      </c>
      <c r="G49" s="420" t="s">
        <v>447</v>
      </c>
      <c r="H49" s="449" t="s">
        <v>447</v>
      </c>
      <c r="I49" s="480" t="s">
        <v>447</v>
      </c>
      <c r="J49" s="420" t="s">
        <v>447</v>
      </c>
      <c r="K49" s="509" t="s">
        <v>447</v>
      </c>
    </row>
    <row r="50" spans="2:11" x14ac:dyDescent="0.25">
      <c r="B50" s="333" t="s">
        <v>322</v>
      </c>
      <c r="C50" s="579"/>
      <c r="D50" s="348">
        <v>150</v>
      </c>
      <c r="E50" s="570"/>
      <c r="F50" s="391" t="s">
        <v>447</v>
      </c>
      <c r="G50" s="421" t="s">
        <v>447</v>
      </c>
      <c r="H50" s="450" t="s">
        <v>447</v>
      </c>
      <c r="I50" s="481" t="s">
        <v>447</v>
      </c>
      <c r="J50" s="421" t="s">
        <v>447</v>
      </c>
      <c r="K50" s="510" t="s">
        <v>447</v>
      </c>
    </row>
    <row r="51" spans="2:11" s="21" customFormat="1" hidden="1" x14ac:dyDescent="0.25">
      <c r="B51" s="334" t="s">
        <v>323</v>
      </c>
      <c r="C51" s="579"/>
      <c r="D51" s="350">
        <v>200</v>
      </c>
      <c r="E51" s="570"/>
      <c r="F51" s="387"/>
      <c r="G51" s="418"/>
      <c r="H51" s="447"/>
      <c r="I51" s="478"/>
      <c r="J51" s="418"/>
      <c r="K51" s="507"/>
    </row>
    <row r="52" spans="2:11" x14ac:dyDescent="0.25">
      <c r="B52" s="335" t="s">
        <v>323</v>
      </c>
      <c r="C52" s="580"/>
      <c r="D52" s="351">
        <v>250</v>
      </c>
      <c r="E52" s="571"/>
      <c r="F52" s="388" t="s">
        <v>447</v>
      </c>
      <c r="G52" s="413"/>
      <c r="H52" s="442" t="s">
        <v>447</v>
      </c>
      <c r="I52" s="473" t="s">
        <v>447</v>
      </c>
      <c r="J52" s="413"/>
      <c r="K52" s="502" t="s">
        <v>447</v>
      </c>
    </row>
    <row r="53" spans="2:11" x14ac:dyDescent="0.25">
      <c r="B53" s="336" t="s">
        <v>324</v>
      </c>
      <c r="C53" s="344" t="s">
        <v>369</v>
      </c>
      <c r="D53" s="352">
        <v>75</v>
      </c>
      <c r="E53" s="369" t="s">
        <v>447</v>
      </c>
      <c r="F53" s="378" t="s">
        <v>447</v>
      </c>
      <c r="G53" s="409" t="s">
        <v>447</v>
      </c>
      <c r="H53" s="438" t="s">
        <v>447</v>
      </c>
      <c r="I53" s="469" t="s">
        <v>447</v>
      </c>
      <c r="J53" s="409" t="s">
        <v>447</v>
      </c>
      <c r="K53" s="498" t="s">
        <v>447</v>
      </c>
    </row>
    <row r="54" spans="2:11" x14ac:dyDescent="0.25">
      <c r="B54" s="31" t="s">
        <v>325</v>
      </c>
      <c r="C54" s="51" t="s">
        <v>370</v>
      </c>
      <c r="D54" s="60">
        <v>35</v>
      </c>
      <c r="E54" s="370"/>
      <c r="F54" s="392" t="s">
        <v>447</v>
      </c>
      <c r="G54" s="422" t="s">
        <v>447</v>
      </c>
      <c r="H54" s="451" t="s">
        <v>447</v>
      </c>
      <c r="I54" s="482" t="s">
        <v>447</v>
      </c>
      <c r="J54" s="422" t="s">
        <v>447</v>
      </c>
      <c r="K54" s="511" t="s">
        <v>447</v>
      </c>
    </row>
    <row r="55" spans="2:11" x14ac:dyDescent="0.25">
      <c r="B55" s="337" t="s">
        <v>326</v>
      </c>
      <c r="C55" s="578" t="s">
        <v>371</v>
      </c>
      <c r="D55" s="349">
        <v>100</v>
      </c>
      <c r="E55" s="569" t="s">
        <v>447</v>
      </c>
      <c r="F55" s="380" t="s">
        <v>447</v>
      </c>
      <c r="G55" s="411" t="s">
        <v>447</v>
      </c>
      <c r="H55" s="440" t="s">
        <v>447</v>
      </c>
      <c r="I55" s="471" t="s">
        <v>447</v>
      </c>
      <c r="J55" s="411" t="s">
        <v>447</v>
      </c>
      <c r="K55" s="512" t="s">
        <v>447</v>
      </c>
    </row>
    <row r="56" spans="2:11" x14ac:dyDescent="0.25">
      <c r="B56" s="335" t="s">
        <v>327</v>
      </c>
      <c r="C56" s="580"/>
      <c r="D56" s="240">
        <v>150</v>
      </c>
      <c r="E56" s="571"/>
      <c r="F56" s="382" t="s">
        <v>447</v>
      </c>
      <c r="G56" s="413" t="s">
        <v>447</v>
      </c>
      <c r="H56" s="442" t="s">
        <v>447</v>
      </c>
      <c r="I56" s="473" t="s">
        <v>447</v>
      </c>
      <c r="J56" s="413" t="s">
        <v>447</v>
      </c>
      <c r="K56" s="502" t="s">
        <v>447</v>
      </c>
    </row>
    <row r="57" spans="2:11" x14ac:dyDescent="0.25">
      <c r="B57" s="338" t="s">
        <v>328</v>
      </c>
      <c r="C57" s="583" t="s">
        <v>372</v>
      </c>
      <c r="D57" s="353">
        <v>50</v>
      </c>
      <c r="E57" s="371"/>
      <c r="F57" s="393" t="s">
        <v>447</v>
      </c>
      <c r="G57" s="423" t="s">
        <v>447</v>
      </c>
      <c r="H57" s="452" t="s">
        <v>447</v>
      </c>
      <c r="I57" s="483" t="s">
        <v>447</v>
      </c>
      <c r="J57" s="423" t="s">
        <v>447</v>
      </c>
      <c r="K57" s="513" t="s">
        <v>447</v>
      </c>
    </row>
    <row r="58" spans="2:11" x14ac:dyDescent="0.25">
      <c r="B58" s="33" t="s">
        <v>329</v>
      </c>
      <c r="C58" s="576"/>
      <c r="D58" s="62">
        <v>100</v>
      </c>
      <c r="E58" s="372"/>
      <c r="F58" s="394" t="s">
        <v>447</v>
      </c>
      <c r="G58" s="424" t="s">
        <v>447</v>
      </c>
      <c r="H58" s="453" t="s">
        <v>447</v>
      </c>
      <c r="I58" s="484" t="s">
        <v>447</v>
      </c>
      <c r="J58" s="424" t="s">
        <v>447</v>
      </c>
      <c r="K58" s="514" t="s">
        <v>447</v>
      </c>
    </row>
    <row r="59" spans="2:11" x14ac:dyDescent="0.25">
      <c r="B59" s="333" t="s">
        <v>330</v>
      </c>
      <c r="C59" s="584"/>
      <c r="D59" s="348">
        <v>150</v>
      </c>
      <c r="E59" s="369" t="s">
        <v>447</v>
      </c>
      <c r="F59" s="381" t="s">
        <v>447</v>
      </c>
      <c r="G59" s="412" t="s">
        <v>447</v>
      </c>
      <c r="H59" s="438" t="s">
        <v>447</v>
      </c>
      <c r="I59" s="472" t="s">
        <v>447</v>
      </c>
      <c r="J59" s="412" t="s">
        <v>447</v>
      </c>
      <c r="K59" s="515" t="s">
        <v>447</v>
      </c>
    </row>
    <row r="60" spans="2:11" x14ac:dyDescent="0.25">
      <c r="B60" s="31" t="s">
        <v>331</v>
      </c>
      <c r="C60" s="51" t="s">
        <v>373</v>
      </c>
      <c r="D60" s="60">
        <v>20</v>
      </c>
      <c r="E60" s="370"/>
      <c r="F60" s="392" t="s">
        <v>447</v>
      </c>
      <c r="G60" s="422" t="s">
        <v>447</v>
      </c>
      <c r="H60" s="451" t="s">
        <v>447</v>
      </c>
      <c r="I60" s="482" t="s">
        <v>447</v>
      </c>
      <c r="J60" s="422" t="s">
        <v>447</v>
      </c>
      <c r="K60" s="511" t="s">
        <v>447</v>
      </c>
    </row>
    <row r="61" spans="2:11" x14ac:dyDescent="0.25">
      <c r="B61" s="31" t="s">
        <v>332</v>
      </c>
      <c r="C61" s="52" t="s">
        <v>374</v>
      </c>
      <c r="D61" s="60">
        <v>10</v>
      </c>
      <c r="E61" s="370"/>
      <c r="F61" s="392" t="s">
        <v>447</v>
      </c>
      <c r="G61" s="422" t="s">
        <v>447</v>
      </c>
      <c r="H61" s="451" t="s">
        <v>447</v>
      </c>
      <c r="I61" s="482" t="s">
        <v>447</v>
      </c>
      <c r="J61" s="422" t="s">
        <v>447</v>
      </c>
      <c r="K61" s="511" t="s">
        <v>447</v>
      </c>
    </row>
    <row r="62" spans="2:11" ht="26.6" x14ac:dyDescent="0.25">
      <c r="B62" s="31" t="s">
        <v>333</v>
      </c>
      <c r="C62" s="52" t="s">
        <v>375</v>
      </c>
      <c r="D62" s="60">
        <v>10</v>
      </c>
      <c r="E62" s="370"/>
      <c r="F62" s="392" t="s">
        <v>447</v>
      </c>
      <c r="G62" s="422" t="s">
        <v>447</v>
      </c>
      <c r="H62" s="451" t="s">
        <v>447</v>
      </c>
      <c r="I62" s="482" t="s">
        <v>447</v>
      </c>
      <c r="J62" s="422" t="s">
        <v>447</v>
      </c>
      <c r="K62" s="511" t="s">
        <v>447</v>
      </c>
    </row>
    <row r="63" spans="2:11" x14ac:dyDescent="0.25">
      <c r="B63" s="34" t="s">
        <v>334</v>
      </c>
      <c r="C63" s="578" t="s">
        <v>261</v>
      </c>
      <c r="D63" s="239">
        <v>100</v>
      </c>
      <c r="E63" s="569">
        <v>1</v>
      </c>
      <c r="F63" s="395">
        <v>138011726197</v>
      </c>
      <c r="G63" s="425">
        <v>138011726197</v>
      </c>
      <c r="H63" s="454">
        <v>0.9839</v>
      </c>
      <c r="I63" s="485">
        <v>138011726197</v>
      </c>
      <c r="J63" s="425">
        <v>138011726197</v>
      </c>
      <c r="K63" s="516">
        <v>0.9839</v>
      </c>
    </row>
    <row r="64" spans="2:11" s="21" customFormat="1" hidden="1" x14ac:dyDescent="0.25">
      <c r="B64" s="339" t="s">
        <v>335</v>
      </c>
      <c r="C64" s="579"/>
      <c r="D64" s="354">
        <v>200</v>
      </c>
      <c r="E64" s="570"/>
      <c r="F64" s="396"/>
      <c r="G64" s="426"/>
      <c r="H64" s="455"/>
      <c r="I64" s="486"/>
      <c r="J64" s="426"/>
      <c r="K64" s="517"/>
    </row>
    <row r="65" spans="2:11" x14ac:dyDescent="0.25">
      <c r="B65" s="335" t="s">
        <v>335</v>
      </c>
      <c r="C65" s="580"/>
      <c r="D65" s="351">
        <v>250</v>
      </c>
      <c r="E65" s="571"/>
      <c r="F65" s="381" t="s">
        <v>447</v>
      </c>
      <c r="G65" s="412" t="s">
        <v>447</v>
      </c>
      <c r="H65" s="441" t="s">
        <v>447</v>
      </c>
      <c r="I65" s="472" t="s">
        <v>447</v>
      </c>
      <c r="J65" s="412" t="s">
        <v>447</v>
      </c>
      <c r="K65" s="515" t="s">
        <v>447</v>
      </c>
    </row>
    <row r="66" spans="2:11" x14ac:dyDescent="0.25">
      <c r="B66" s="337" t="s">
        <v>336</v>
      </c>
      <c r="C66" s="50" t="s">
        <v>376</v>
      </c>
      <c r="D66" s="349">
        <v>100</v>
      </c>
      <c r="E66" s="373">
        <v>1</v>
      </c>
      <c r="F66" s="380">
        <v>13449710</v>
      </c>
      <c r="G66" s="411">
        <v>13449710</v>
      </c>
      <c r="H66" s="440">
        <v>1E-4</v>
      </c>
      <c r="I66" s="471">
        <v>13449710</v>
      </c>
      <c r="J66" s="411">
        <v>13449710</v>
      </c>
      <c r="K66" s="512">
        <v>1E-4</v>
      </c>
    </row>
    <row r="67" spans="2:11" x14ac:dyDescent="0.25">
      <c r="B67" s="36" t="s">
        <v>337</v>
      </c>
      <c r="C67" s="586" t="s">
        <v>377</v>
      </c>
      <c r="D67" s="355" t="s">
        <v>386</v>
      </c>
      <c r="E67" s="569" t="s">
        <v>447</v>
      </c>
      <c r="F67" s="380" t="s">
        <v>447</v>
      </c>
      <c r="G67" s="411" t="s">
        <v>447</v>
      </c>
      <c r="H67" s="440" t="s">
        <v>447</v>
      </c>
      <c r="I67" s="471" t="s">
        <v>447</v>
      </c>
      <c r="J67" s="411" t="s">
        <v>447</v>
      </c>
      <c r="K67" s="512" t="s">
        <v>447</v>
      </c>
    </row>
    <row r="68" spans="2:11" x14ac:dyDescent="0.25">
      <c r="B68" s="28" t="s">
        <v>338</v>
      </c>
      <c r="C68" s="573"/>
      <c r="D68" s="356" t="s">
        <v>387</v>
      </c>
      <c r="E68" s="570"/>
      <c r="F68" s="379" t="s">
        <v>447</v>
      </c>
      <c r="G68" s="410" t="s">
        <v>447</v>
      </c>
      <c r="H68" s="439" t="s">
        <v>447</v>
      </c>
      <c r="I68" s="470" t="s">
        <v>447</v>
      </c>
      <c r="J68" s="410" t="s">
        <v>447</v>
      </c>
      <c r="K68" s="518" t="s">
        <v>447</v>
      </c>
    </row>
    <row r="69" spans="2:11" x14ac:dyDescent="0.25">
      <c r="B69" s="28" t="s">
        <v>339</v>
      </c>
      <c r="C69" s="573"/>
      <c r="D69" s="356" t="s">
        <v>388</v>
      </c>
      <c r="E69" s="570"/>
      <c r="F69" s="379" t="s">
        <v>447</v>
      </c>
      <c r="G69" s="410" t="s">
        <v>447</v>
      </c>
      <c r="H69" s="439" t="s">
        <v>447</v>
      </c>
      <c r="I69" s="470" t="s">
        <v>447</v>
      </c>
      <c r="J69" s="410" t="s">
        <v>447</v>
      </c>
      <c r="K69" s="518" t="s">
        <v>447</v>
      </c>
    </row>
    <row r="70" spans="2:11" x14ac:dyDescent="0.25">
      <c r="B70" s="28" t="s">
        <v>340</v>
      </c>
      <c r="C70" s="573"/>
      <c r="D70" s="356" t="s">
        <v>389</v>
      </c>
      <c r="E70" s="570"/>
      <c r="F70" s="379" t="s">
        <v>447</v>
      </c>
      <c r="G70" s="410" t="s">
        <v>447</v>
      </c>
      <c r="H70" s="439" t="s">
        <v>447</v>
      </c>
      <c r="I70" s="470" t="s">
        <v>447</v>
      </c>
      <c r="J70" s="410" t="s">
        <v>447</v>
      </c>
      <c r="K70" s="518" t="s">
        <v>447</v>
      </c>
    </row>
    <row r="71" spans="2:11" x14ac:dyDescent="0.25">
      <c r="B71" s="333" t="s">
        <v>341</v>
      </c>
      <c r="C71" s="574"/>
      <c r="D71" s="357">
        <v>1250</v>
      </c>
      <c r="E71" s="571"/>
      <c r="F71" s="378" t="s">
        <v>447</v>
      </c>
      <c r="G71" s="412" t="s">
        <v>447</v>
      </c>
      <c r="H71" s="441" t="s">
        <v>447</v>
      </c>
      <c r="I71" s="469" t="s">
        <v>447</v>
      </c>
      <c r="J71" s="412" t="s">
        <v>447</v>
      </c>
      <c r="K71" s="501" t="s">
        <v>447</v>
      </c>
    </row>
    <row r="72" spans="2:11" x14ac:dyDescent="0.25">
      <c r="B72" s="36" t="s">
        <v>342</v>
      </c>
      <c r="C72" s="575" t="s">
        <v>378</v>
      </c>
      <c r="D72" s="355" t="s">
        <v>390</v>
      </c>
      <c r="E72" s="569" t="s">
        <v>447</v>
      </c>
      <c r="F72" s="380" t="s">
        <v>447</v>
      </c>
      <c r="G72" s="411" t="s">
        <v>447</v>
      </c>
      <c r="H72" s="440" t="s">
        <v>447</v>
      </c>
      <c r="I72" s="471" t="s">
        <v>447</v>
      </c>
      <c r="J72" s="411" t="s">
        <v>447</v>
      </c>
      <c r="K72" s="512" t="s">
        <v>447</v>
      </c>
    </row>
    <row r="73" spans="2:11" x14ac:dyDescent="0.25">
      <c r="B73" s="28" t="s">
        <v>343</v>
      </c>
      <c r="C73" s="576"/>
      <c r="D73" s="356" t="s">
        <v>391</v>
      </c>
      <c r="E73" s="570"/>
      <c r="F73" s="379" t="s">
        <v>447</v>
      </c>
      <c r="G73" s="410" t="s">
        <v>447</v>
      </c>
      <c r="H73" s="439" t="s">
        <v>447</v>
      </c>
      <c r="I73" s="470" t="s">
        <v>447</v>
      </c>
      <c r="J73" s="410" t="s">
        <v>447</v>
      </c>
      <c r="K73" s="518" t="s">
        <v>447</v>
      </c>
    </row>
    <row r="74" spans="2:11" x14ac:dyDescent="0.25">
      <c r="B74" s="28" t="s">
        <v>344</v>
      </c>
      <c r="C74" s="576"/>
      <c r="D74" s="356" t="s">
        <v>392</v>
      </c>
      <c r="E74" s="570"/>
      <c r="F74" s="379" t="s">
        <v>447</v>
      </c>
      <c r="G74" s="410" t="s">
        <v>447</v>
      </c>
      <c r="H74" s="439" t="s">
        <v>447</v>
      </c>
      <c r="I74" s="470" t="s">
        <v>447</v>
      </c>
      <c r="J74" s="410" t="s">
        <v>447</v>
      </c>
      <c r="K74" s="518" t="s">
        <v>447</v>
      </c>
    </row>
    <row r="75" spans="2:11" x14ac:dyDescent="0.25">
      <c r="B75" s="28" t="s">
        <v>345</v>
      </c>
      <c r="C75" s="576"/>
      <c r="D75" s="356" t="s">
        <v>393</v>
      </c>
      <c r="E75" s="570"/>
      <c r="F75" s="379" t="s">
        <v>447</v>
      </c>
      <c r="G75" s="410" t="s">
        <v>447</v>
      </c>
      <c r="H75" s="439" t="s">
        <v>447</v>
      </c>
      <c r="I75" s="470" t="s">
        <v>447</v>
      </c>
      <c r="J75" s="410" t="s">
        <v>447</v>
      </c>
      <c r="K75" s="518" t="s">
        <v>447</v>
      </c>
    </row>
    <row r="76" spans="2:11" x14ac:dyDescent="0.25">
      <c r="B76" s="333" t="s">
        <v>346</v>
      </c>
      <c r="C76" s="584"/>
      <c r="D76" s="357">
        <v>1250</v>
      </c>
      <c r="E76" s="571"/>
      <c r="F76" s="378" t="s">
        <v>447</v>
      </c>
      <c r="G76" s="412" t="s">
        <v>447</v>
      </c>
      <c r="H76" s="441" t="s">
        <v>447</v>
      </c>
      <c r="I76" s="469" t="s">
        <v>447</v>
      </c>
      <c r="J76" s="412" t="s">
        <v>447</v>
      </c>
      <c r="K76" s="501" t="s">
        <v>447</v>
      </c>
    </row>
    <row r="77" spans="2:11" ht="13.5" customHeight="1" x14ac:dyDescent="0.25">
      <c r="B77" s="27" t="s">
        <v>347</v>
      </c>
      <c r="C77" s="586" t="s">
        <v>379</v>
      </c>
      <c r="D77" s="355" t="s">
        <v>394</v>
      </c>
      <c r="E77" s="569" t="s">
        <v>447</v>
      </c>
      <c r="F77" s="397" t="s">
        <v>447</v>
      </c>
      <c r="G77" s="425" t="s">
        <v>447</v>
      </c>
      <c r="H77" s="438" t="s">
        <v>447</v>
      </c>
      <c r="I77" s="485" t="s">
        <v>447</v>
      </c>
      <c r="J77" s="425" t="s">
        <v>447</v>
      </c>
      <c r="K77" s="516" t="s">
        <v>447</v>
      </c>
    </row>
    <row r="78" spans="2:11" x14ac:dyDescent="0.25">
      <c r="B78" s="28" t="s">
        <v>348</v>
      </c>
      <c r="C78" s="573"/>
      <c r="D78" s="356" t="s">
        <v>395</v>
      </c>
      <c r="E78" s="570"/>
      <c r="F78" s="379" t="s">
        <v>447</v>
      </c>
      <c r="G78" s="410" t="s">
        <v>447</v>
      </c>
      <c r="H78" s="439" t="s">
        <v>447</v>
      </c>
      <c r="I78" s="470" t="s">
        <v>447</v>
      </c>
      <c r="J78" s="410" t="s">
        <v>447</v>
      </c>
      <c r="K78" s="518" t="s">
        <v>447</v>
      </c>
    </row>
    <row r="79" spans="2:11" x14ac:dyDescent="0.25">
      <c r="B79" s="28" t="s">
        <v>349</v>
      </c>
      <c r="C79" s="573"/>
      <c r="D79" s="356" t="s">
        <v>396</v>
      </c>
      <c r="E79" s="570"/>
      <c r="F79" s="379" t="s">
        <v>447</v>
      </c>
      <c r="G79" s="410" t="s">
        <v>447</v>
      </c>
      <c r="H79" s="439" t="s">
        <v>447</v>
      </c>
      <c r="I79" s="470" t="s">
        <v>447</v>
      </c>
      <c r="J79" s="410" t="s">
        <v>447</v>
      </c>
      <c r="K79" s="518" t="s">
        <v>447</v>
      </c>
    </row>
    <row r="80" spans="2:11" x14ac:dyDescent="0.25">
      <c r="B80" s="28" t="s">
        <v>350</v>
      </c>
      <c r="C80" s="574"/>
      <c r="D80" s="356" t="s">
        <v>393</v>
      </c>
      <c r="E80" s="570"/>
      <c r="F80" s="379" t="s">
        <v>447</v>
      </c>
      <c r="G80" s="410" t="s">
        <v>447</v>
      </c>
      <c r="H80" s="439" t="s">
        <v>447</v>
      </c>
      <c r="I80" s="470" t="s">
        <v>447</v>
      </c>
      <c r="J80" s="410" t="s">
        <v>447</v>
      </c>
      <c r="K80" s="518" t="s">
        <v>447</v>
      </c>
    </row>
    <row r="81" spans="2:11" x14ac:dyDescent="0.25">
      <c r="B81" s="333" t="s">
        <v>351</v>
      </c>
      <c r="C81" s="574"/>
      <c r="D81" s="357">
        <v>1250</v>
      </c>
      <c r="E81" s="571"/>
      <c r="F81" s="398" t="s">
        <v>447</v>
      </c>
      <c r="G81" s="412" t="s">
        <v>447</v>
      </c>
      <c r="H81" s="441" t="s">
        <v>447</v>
      </c>
      <c r="I81" s="473" t="s">
        <v>447</v>
      </c>
      <c r="J81" s="412" t="s">
        <v>447</v>
      </c>
      <c r="K81" s="501" t="s">
        <v>447</v>
      </c>
    </row>
    <row r="82" spans="2:11" x14ac:dyDescent="0.25">
      <c r="B82" s="340" t="s">
        <v>352</v>
      </c>
      <c r="C82" s="587" t="s">
        <v>380</v>
      </c>
      <c r="D82" s="358">
        <v>0</v>
      </c>
      <c r="E82" s="590"/>
      <c r="F82" s="399"/>
      <c r="G82" s="427"/>
      <c r="H82" s="456"/>
      <c r="I82" s="487"/>
      <c r="J82" s="427"/>
      <c r="K82" s="519"/>
    </row>
    <row r="83" spans="2:11" x14ac:dyDescent="0.25">
      <c r="B83" s="341" t="s">
        <v>353</v>
      </c>
      <c r="C83" s="588"/>
      <c r="D83" s="359">
        <v>2</v>
      </c>
      <c r="E83" s="591"/>
      <c r="F83" s="400"/>
      <c r="G83" s="428"/>
      <c r="H83" s="457"/>
      <c r="I83" s="488"/>
      <c r="J83" s="428"/>
      <c r="K83" s="520"/>
    </row>
    <row r="84" spans="2:11" x14ac:dyDescent="0.25">
      <c r="B84" s="341" t="s">
        <v>354</v>
      </c>
      <c r="C84" s="588"/>
      <c r="D84" s="359">
        <v>4</v>
      </c>
      <c r="E84" s="591"/>
      <c r="F84" s="400"/>
      <c r="G84" s="428"/>
      <c r="H84" s="457"/>
      <c r="I84" s="488"/>
      <c r="J84" s="428"/>
      <c r="K84" s="520"/>
    </row>
    <row r="85" spans="2:11" ht="13.75" thickBot="1" x14ac:dyDescent="0.3">
      <c r="B85" s="342" t="s">
        <v>355</v>
      </c>
      <c r="C85" s="589"/>
      <c r="D85" s="360">
        <v>20</v>
      </c>
      <c r="E85" s="592"/>
      <c r="F85" s="401"/>
      <c r="G85" s="429"/>
      <c r="H85" s="458"/>
      <c r="I85" s="489"/>
      <c r="J85" s="429"/>
      <c r="K85" s="521"/>
    </row>
    <row r="86" spans="2:11" ht="14.25" customHeight="1" thickBot="1" x14ac:dyDescent="0.3">
      <c r="B86" s="593" t="s">
        <v>500</v>
      </c>
      <c r="C86" s="594"/>
      <c r="D86" s="594"/>
      <c r="E86" s="595"/>
      <c r="F86" s="402">
        <f t="array" ref="F86">IF(COUNT(F18:F44,F46:F50,F52:F53,F55:F56,F59,F63,F65:F81)&gt;0,SUM(F18:F44,F46:F50,F52:F53,F55:F56,F59,F63,F65:F81),"")</f>
        <v>144283953553</v>
      </c>
      <c r="G86" s="430"/>
      <c r="H86" s="459"/>
      <c r="I86" s="402">
        <f t="array" ref="I86">IF(COUNT(I18:I44,I46:I50,I52:I53,I55:I56,I59,I63,I65:I81)&gt;0,SUM(I18:I44,I46:I50,I52:I53,I55:I56,I59,I63,I65:I81),"")</f>
        <v>144283953553</v>
      </c>
      <c r="J86" s="430"/>
      <c r="K86" s="522"/>
    </row>
    <row r="87" spans="2:11" ht="14.25" customHeight="1" thickBot="1" x14ac:dyDescent="0.3">
      <c r="B87" s="596" t="s">
        <v>471</v>
      </c>
      <c r="C87" s="597"/>
      <c r="D87" s="597"/>
      <c r="E87" s="598"/>
      <c r="F87" s="403"/>
      <c r="G87" s="431">
        <f t="array" ref="G87">IF(COUNT(G18:G44,G46:G50,G52:G53,G55:G56,G59,G63,G65:G81)&gt;0,SUM(G18:G44,G46:G50,G52:G53,G55:G56,G59,G63,G65:G81),"")</f>
        <v>139276931436</v>
      </c>
      <c r="H87" s="460">
        <v>0.99296688266074351</v>
      </c>
      <c r="I87" s="403"/>
      <c r="J87" s="431">
        <f t="array" ref="J87">IF(COUNT(J18:J44,J46:J50,J52:J53,J55:J56,J59,J63,J65:J81)&gt;0,SUM(J18:J44,J46:J50,J52:J53,J55:J56,J59,J63,J65:J81),"")</f>
        <v>139276931436</v>
      </c>
      <c r="K87" s="523">
        <v>0.99296688266074351</v>
      </c>
    </row>
    <row r="88" spans="2:11" ht="13.75" thickBot="1" x14ac:dyDescent="0.3">
      <c r="G88" s="432"/>
      <c r="H88" s="432"/>
      <c r="J88" s="493"/>
      <c r="K88" s="493"/>
    </row>
    <row r="89" spans="2:11" ht="14.25" customHeight="1" x14ac:dyDescent="0.25">
      <c r="B89" s="599" t="s">
        <v>501</v>
      </c>
      <c r="C89" s="552"/>
      <c r="D89" s="603" t="s">
        <v>509</v>
      </c>
      <c r="E89" s="604"/>
      <c r="F89" s="404"/>
      <c r="G89" s="433" t="s">
        <v>516</v>
      </c>
      <c r="H89" s="461"/>
      <c r="I89" s="490"/>
      <c r="J89" s="494"/>
      <c r="K89" s="524"/>
    </row>
    <row r="90" spans="2:11" ht="14.25" customHeight="1" x14ac:dyDescent="0.25">
      <c r="B90" s="600"/>
      <c r="C90" s="530"/>
      <c r="D90" s="361" t="s">
        <v>510</v>
      </c>
      <c r="E90" s="374"/>
      <c r="F90" s="405"/>
      <c r="G90" s="434"/>
      <c r="H90" s="462"/>
      <c r="I90" s="488"/>
      <c r="J90" s="428"/>
      <c r="K90" s="520"/>
    </row>
    <row r="91" spans="2:11" ht="14.25" customHeight="1" x14ac:dyDescent="0.25">
      <c r="B91" s="600"/>
      <c r="C91" s="530"/>
      <c r="D91" s="361" t="s">
        <v>511</v>
      </c>
      <c r="E91" s="374"/>
      <c r="F91" s="405"/>
      <c r="G91" s="434"/>
      <c r="H91" s="462"/>
      <c r="I91" s="488"/>
      <c r="J91" s="428"/>
      <c r="K91" s="520"/>
    </row>
    <row r="92" spans="2:11" ht="14.25" customHeight="1" thickBot="1" x14ac:dyDescent="0.3">
      <c r="B92" s="601"/>
      <c r="C92" s="602"/>
      <c r="D92" s="362" t="s">
        <v>430</v>
      </c>
      <c r="E92" s="375"/>
      <c r="F92" s="406"/>
      <c r="G92" s="435"/>
      <c r="H92" s="463"/>
      <c r="I92" s="491"/>
      <c r="J92" s="429"/>
      <c r="K92" s="521"/>
    </row>
    <row r="94" spans="2:11" ht="30" customHeight="1" x14ac:dyDescent="0.25">
      <c r="B94" s="585" t="s">
        <v>356</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288</v>
      </c>
    </row>
    <row r="2" spans="1:10" x14ac:dyDescent="0.25">
      <c r="A2" s="605" t="s">
        <v>7</v>
      </c>
      <c r="B2" s="605"/>
      <c r="C2" s="605"/>
      <c r="D2" s="605"/>
      <c r="E2" s="605"/>
      <c r="F2" s="605"/>
      <c r="G2" s="605"/>
      <c r="H2" s="605"/>
      <c r="I2" s="605"/>
      <c r="J2" s="199" t="s">
        <v>409</v>
      </c>
    </row>
    <row r="3" spans="1:10" ht="13.75" thickBot="1" x14ac:dyDescent="0.3">
      <c r="A3" s="612" t="s">
        <v>460</v>
      </c>
      <c r="B3" s="612"/>
      <c r="C3" s="612"/>
      <c r="E3" s="67"/>
      <c r="F3" s="76"/>
      <c r="G3" s="67" t="s">
        <v>399</v>
      </c>
      <c r="H3" s="191" t="s">
        <v>401</v>
      </c>
      <c r="I3" s="76">
        <v>1</v>
      </c>
      <c r="J3" s="21" t="s">
        <v>87</v>
      </c>
    </row>
    <row r="4" spans="1:10" ht="13.5" customHeight="1" x14ac:dyDescent="0.25">
      <c r="A4" s="599" t="s">
        <v>290</v>
      </c>
      <c r="B4" s="551" t="s">
        <v>357</v>
      </c>
      <c r="C4" s="552"/>
      <c r="D4" s="614" t="s">
        <v>494</v>
      </c>
      <c r="E4" s="563" t="s">
        <v>100</v>
      </c>
      <c r="F4" s="564"/>
      <c r="G4" s="565"/>
      <c r="H4" s="551" t="s">
        <v>103</v>
      </c>
      <c r="I4" s="552"/>
      <c r="J4" s="553"/>
    </row>
    <row r="5" spans="1:10" ht="13.5" customHeight="1" x14ac:dyDescent="0.25">
      <c r="A5" s="600"/>
      <c r="B5" s="613"/>
      <c r="C5" s="530"/>
      <c r="D5" s="615"/>
      <c r="E5" s="606" t="s">
        <v>445</v>
      </c>
      <c r="F5" s="560" t="s">
        <v>458</v>
      </c>
      <c r="G5" s="608" t="s">
        <v>459</v>
      </c>
      <c r="H5" s="606" t="s">
        <v>445</v>
      </c>
      <c r="I5" s="560" t="s">
        <v>458</v>
      </c>
      <c r="J5" s="561" t="s">
        <v>459</v>
      </c>
    </row>
    <row r="6" spans="1:10" ht="13.75" thickBot="1" x14ac:dyDescent="0.3">
      <c r="A6" s="601"/>
      <c r="B6" s="607"/>
      <c r="C6" s="602"/>
      <c r="D6" s="616"/>
      <c r="E6" s="607"/>
      <c r="F6" s="557"/>
      <c r="G6" s="609"/>
      <c r="H6" s="607"/>
      <c r="I6" s="557"/>
      <c r="J6" s="562"/>
    </row>
    <row r="7" spans="1:10" ht="27" customHeight="1" x14ac:dyDescent="0.25">
      <c r="A7" s="209" t="s">
        <v>291</v>
      </c>
      <c r="B7" s="617" t="s">
        <v>472</v>
      </c>
      <c r="C7" s="618"/>
      <c r="D7" s="237">
        <v>0</v>
      </c>
      <c r="E7" s="247" t="s">
        <v>447</v>
      </c>
      <c r="F7" s="263" t="s">
        <v>447</v>
      </c>
      <c r="G7" s="279" t="s">
        <v>447</v>
      </c>
      <c r="H7" s="295" t="s">
        <v>447</v>
      </c>
      <c r="I7" s="263" t="s">
        <v>447</v>
      </c>
      <c r="J7" s="313" t="s">
        <v>447</v>
      </c>
    </row>
    <row r="8" spans="1:10" ht="13.5" customHeight="1" x14ac:dyDescent="0.25">
      <c r="A8" s="31" t="s">
        <v>105</v>
      </c>
      <c r="B8" s="219" t="s">
        <v>473</v>
      </c>
      <c r="C8" s="230"/>
      <c r="D8" s="60">
        <v>20</v>
      </c>
      <c r="E8" s="248" t="s">
        <v>447</v>
      </c>
      <c r="F8" s="264" t="s">
        <v>447</v>
      </c>
      <c r="G8" s="280" t="s">
        <v>447</v>
      </c>
      <c r="H8" s="296" t="s">
        <v>447</v>
      </c>
      <c r="I8" s="264" t="s">
        <v>447</v>
      </c>
      <c r="J8" s="314" t="s">
        <v>447</v>
      </c>
    </row>
    <row r="9" spans="1:10" ht="13.5" customHeight="1" x14ac:dyDescent="0.25">
      <c r="A9" s="31" t="s">
        <v>419</v>
      </c>
      <c r="B9" s="219" t="s">
        <v>474</v>
      </c>
      <c r="C9" s="230"/>
      <c r="D9" s="60">
        <v>20</v>
      </c>
      <c r="E9" s="248" t="s">
        <v>447</v>
      </c>
      <c r="F9" s="264" t="s">
        <v>447</v>
      </c>
      <c r="G9" s="281" t="s">
        <v>447</v>
      </c>
      <c r="H9" s="296" t="s">
        <v>447</v>
      </c>
      <c r="I9" s="264" t="s">
        <v>447</v>
      </c>
      <c r="J9" s="314" t="s">
        <v>447</v>
      </c>
    </row>
    <row r="10" spans="1:10" ht="13.5" customHeight="1" x14ac:dyDescent="0.25">
      <c r="A10" s="32" t="s">
        <v>298</v>
      </c>
      <c r="B10" s="220" t="s">
        <v>475</v>
      </c>
      <c r="C10" s="231"/>
      <c r="D10" s="61">
        <v>50</v>
      </c>
      <c r="E10" s="249" t="s">
        <v>447</v>
      </c>
      <c r="F10" s="265" t="s">
        <v>447</v>
      </c>
      <c r="G10" s="282" t="s">
        <v>447</v>
      </c>
      <c r="H10" s="297" t="s">
        <v>447</v>
      </c>
      <c r="I10" s="265" t="s">
        <v>447</v>
      </c>
      <c r="J10" s="315" t="s">
        <v>447</v>
      </c>
    </row>
    <row r="11" spans="1:10" ht="27" customHeight="1" x14ac:dyDescent="0.25">
      <c r="A11" s="210" t="s">
        <v>461</v>
      </c>
      <c r="B11" s="619" t="s">
        <v>476</v>
      </c>
      <c r="C11" s="620"/>
      <c r="D11" s="238">
        <v>50</v>
      </c>
      <c r="E11" s="250" t="s">
        <v>447</v>
      </c>
      <c r="F11" s="266" t="s">
        <v>447</v>
      </c>
      <c r="G11" s="281" t="s">
        <v>447</v>
      </c>
      <c r="H11" s="298" t="s">
        <v>447</v>
      </c>
      <c r="I11" s="266" t="s">
        <v>447</v>
      </c>
      <c r="J11" s="316" t="s">
        <v>447</v>
      </c>
    </row>
    <row r="12" spans="1:10" ht="13.5" customHeight="1" x14ac:dyDescent="0.25">
      <c r="A12" s="31" t="s">
        <v>299</v>
      </c>
      <c r="B12" s="621" t="s">
        <v>477</v>
      </c>
      <c r="C12" s="622"/>
      <c r="D12" s="60">
        <v>50</v>
      </c>
      <c r="E12" s="248" t="s">
        <v>447</v>
      </c>
      <c r="F12" s="264" t="s">
        <v>447</v>
      </c>
      <c r="G12" s="280" t="s">
        <v>447</v>
      </c>
      <c r="H12" s="296" t="s">
        <v>447</v>
      </c>
      <c r="I12" s="264" t="s">
        <v>447</v>
      </c>
      <c r="J12" s="314" t="s">
        <v>447</v>
      </c>
    </row>
    <row r="13" spans="1:10" ht="13.5" customHeight="1" x14ac:dyDescent="0.25">
      <c r="A13" s="31" t="s">
        <v>420</v>
      </c>
      <c r="B13" s="219" t="s">
        <v>478</v>
      </c>
      <c r="C13" s="230"/>
      <c r="D13" s="60">
        <v>50</v>
      </c>
      <c r="E13" s="248" t="s">
        <v>447</v>
      </c>
      <c r="F13" s="264" t="s">
        <v>447</v>
      </c>
      <c r="G13" s="280" t="s">
        <v>447</v>
      </c>
      <c r="H13" s="296" t="s">
        <v>447</v>
      </c>
      <c r="I13" s="264" t="s">
        <v>447</v>
      </c>
      <c r="J13" s="314" t="s">
        <v>447</v>
      </c>
    </row>
    <row r="14" spans="1:10" s="330" customFormat="1" ht="13.5" customHeight="1" x14ac:dyDescent="0.25">
      <c r="A14" s="125" t="s">
        <v>421</v>
      </c>
      <c r="B14" s="610" t="s">
        <v>479</v>
      </c>
      <c r="C14" s="611"/>
      <c r="D14" s="239">
        <v>100</v>
      </c>
      <c r="E14" s="251"/>
      <c r="F14" s="267"/>
      <c r="G14" s="283" t="s">
        <v>447</v>
      </c>
      <c r="H14" s="299"/>
      <c r="I14" s="267"/>
      <c r="J14" s="317" t="s">
        <v>447</v>
      </c>
    </row>
    <row r="15" spans="1:10" ht="13.5" customHeight="1" x14ac:dyDescent="0.25">
      <c r="A15" s="33" t="s">
        <v>305</v>
      </c>
      <c r="B15" s="221" t="s">
        <v>480</v>
      </c>
      <c r="C15" s="232"/>
      <c r="D15" s="62">
        <v>100</v>
      </c>
      <c r="E15" s="252" t="s">
        <v>447</v>
      </c>
      <c r="F15" s="268" t="s">
        <v>447</v>
      </c>
      <c r="G15" s="284" t="s">
        <v>447</v>
      </c>
      <c r="H15" s="300" t="s">
        <v>447</v>
      </c>
      <c r="I15" s="268" t="s">
        <v>447</v>
      </c>
      <c r="J15" s="318" t="s">
        <v>447</v>
      </c>
    </row>
    <row r="16" spans="1:10" ht="13.5" customHeight="1" x14ac:dyDescent="0.25">
      <c r="A16" s="33" t="s">
        <v>306</v>
      </c>
      <c r="B16" s="221" t="s">
        <v>481</v>
      </c>
      <c r="C16" s="232"/>
      <c r="D16" s="62">
        <v>100</v>
      </c>
      <c r="E16" s="252" t="s">
        <v>447</v>
      </c>
      <c r="F16" s="268" t="s">
        <v>447</v>
      </c>
      <c r="G16" s="284" t="s">
        <v>447</v>
      </c>
      <c r="H16" s="300" t="s">
        <v>447</v>
      </c>
      <c r="I16" s="268" t="s">
        <v>447</v>
      </c>
      <c r="J16" s="318" t="s">
        <v>447</v>
      </c>
    </row>
    <row r="17" spans="1:10" ht="13.5" customHeight="1" x14ac:dyDescent="0.25">
      <c r="A17" s="33" t="s">
        <v>307</v>
      </c>
      <c r="B17" s="221" t="s">
        <v>482</v>
      </c>
      <c r="C17" s="232"/>
      <c r="D17" s="62">
        <v>100</v>
      </c>
      <c r="E17" s="252" t="s">
        <v>447</v>
      </c>
      <c r="F17" s="268" t="s">
        <v>447</v>
      </c>
      <c r="G17" s="284" t="s">
        <v>447</v>
      </c>
      <c r="H17" s="300" t="s">
        <v>447</v>
      </c>
      <c r="I17" s="268" t="s">
        <v>447</v>
      </c>
      <c r="J17" s="318" t="s">
        <v>447</v>
      </c>
    </row>
    <row r="18" spans="1:10" ht="27" customHeight="1" x14ac:dyDescent="0.25">
      <c r="A18" s="33" t="s">
        <v>308</v>
      </c>
      <c r="B18" s="623" t="s">
        <v>476</v>
      </c>
      <c r="C18" s="624"/>
      <c r="D18" s="62">
        <v>100</v>
      </c>
      <c r="E18" s="252" t="s">
        <v>447</v>
      </c>
      <c r="F18" s="268" t="s">
        <v>447</v>
      </c>
      <c r="G18" s="284" t="s">
        <v>447</v>
      </c>
      <c r="H18" s="300" t="s">
        <v>447</v>
      </c>
      <c r="I18" s="268" t="s">
        <v>447</v>
      </c>
      <c r="J18" s="318" t="s">
        <v>447</v>
      </c>
    </row>
    <row r="19" spans="1:10" s="330" customFormat="1" ht="13.5" customHeight="1" x14ac:dyDescent="0.25">
      <c r="A19" s="211" t="s">
        <v>462</v>
      </c>
      <c r="B19" s="625" t="s">
        <v>483</v>
      </c>
      <c r="C19" s="626"/>
      <c r="D19" s="240">
        <v>100</v>
      </c>
      <c r="E19" s="253" t="s">
        <v>447</v>
      </c>
      <c r="F19" s="269" t="s">
        <v>447</v>
      </c>
      <c r="G19" s="285" t="s">
        <v>447</v>
      </c>
      <c r="H19" s="301" t="s">
        <v>447</v>
      </c>
      <c r="I19" s="311" t="s">
        <v>447</v>
      </c>
      <c r="J19" s="319" t="s">
        <v>447</v>
      </c>
    </row>
    <row r="20" spans="1:10" ht="40.5" customHeight="1" x14ac:dyDescent="0.25">
      <c r="A20" s="212" t="s">
        <v>463</v>
      </c>
      <c r="B20" s="627" t="s">
        <v>98</v>
      </c>
      <c r="C20" s="628"/>
      <c r="D20" s="43">
        <v>100</v>
      </c>
      <c r="E20" s="254">
        <v>3979845000</v>
      </c>
      <c r="F20" s="270">
        <v>795969000</v>
      </c>
      <c r="G20" s="286">
        <v>5.7000000000000002E-3</v>
      </c>
      <c r="H20" s="302">
        <v>3979845000</v>
      </c>
      <c r="I20" s="270">
        <v>0</v>
      </c>
      <c r="J20" s="320">
        <v>0</v>
      </c>
    </row>
    <row r="21" spans="1:10" ht="27" customHeight="1" x14ac:dyDescent="0.25">
      <c r="A21" s="213" t="s">
        <v>275</v>
      </c>
      <c r="B21" s="629" t="s">
        <v>484</v>
      </c>
      <c r="C21" s="630"/>
      <c r="D21" s="241">
        <v>100</v>
      </c>
      <c r="E21" s="255" t="s">
        <v>447</v>
      </c>
      <c r="F21" s="271" t="s">
        <v>447</v>
      </c>
      <c r="G21" s="287" t="s">
        <v>447</v>
      </c>
      <c r="H21" s="303" t="s">
        <v>447</v>
      </c>
      <c r="I21" s="271" t="s">
        <v>447</v>
      </c>
      <c r="J21" s="321" t="s">
        <v>447</v>
      </c>
    </row>
    <row r="22" spans="1:10" ht="27" customHeight="1" x14ac:dyDescent="0.25">
      <c r="A22" s="214" t="s">
        <v>313</v>
      </c>
      <c r="B22" s="631" t="s">
        <v>99</v>
      </c>
      <c r="C22" s="632"/>
      <c r="D22" s="59">
        <v>100</v>
      </c>
      <c r="E22" s="143">
        <v>4623318000</v>
      </c>
      <c r="F22" s="272">
        <v>4623318000</v>
      </c>
      <c r="G22" s="288">
        <v>3.3000000000000002E-2</v>
      </c>
      <c r="H22" s="304">
        <v>4623318000</v>
      </c>
      <c r="I22" s="272">
        <v>4623318000</v>
      </c>
      <c r="J22" s="322">
        <v>3.3000000000000002E-2</v>
      </c>
    </row>
    <row r="23" spans="1:10" ht="13.5" customHeight="1" x14ac:dyDescent="0.25">
      <c r="A23" s="215" t="s">
        <v>464</v>
      </c>
      <c r="B23" s="222" t="s">
        <v>485</v>
      </c>
      <c r="C23" s="233"/>
      <c r="D23" s="242" t="s">
        <v>495</v>
      </c>
      <c r="E23" s="256">
        <f t="shared" ref="E23:J23" si="0">IF(COUNT(E24:E30)&gt;0,SUM(E24:E30),"")</f>
        <v>4623318000</v>
      </c>
      <c r="F23" s="273">
        <f t="shared" si="0"/>
        <v>10880718</v>
      </c>
      <c r="G23" s="283">
        <f t="shared" si="0"/>
        <v>1E-4</v>
      </c>
      <c r="H23" s="305">
        <f t="shared" si="0"/>
        <v>4623318000</v>
      </c>
      <c r="I23" s="273">
        <f t="shared" si="0"/>
        <v>10880718</v>
      </c>
      <c r="J23" s="323">
        <f t="shared" si="0"/>
        <v>1E-4</v>
      </c>
    </row>
    <row r="24" spans="1:10" ht="13.5" customHeight="1" x14ac:dyDescent="0.25">
      <c r="A24" s="28" t="s">
        <v>314</v>
      </c>
      <c r="B24" s="223" t="s">
        <v>423</v>
      </c>
      <c r="C24" s="234"/>
      <c r="D24" s="57" t="s">
        <v>495</v>
      </c>
      <c r="E24" s="257"/>
      <c r="F24" s="274" t="s">
        <v>447</v>
      </c>
      <c r="G24" s="289" t="s">
        <v>447</v>
      </c>
      <c r="H24" s="306"/>
      <c r="I24" s="274" t="s">
        <v>447</v>
      </c>
      <c r="J24" s="324" t="s">
        <v>447</v>
      </c>
    </row>
    <row r="25" spans="1:10" ht="13.5" customHeight="1" x14ac:dyDescent="0.25">
      <c r="A25" s="28" t="s">
        <v>315</v>
      </c>
      <c r="B25" s="223" t="s">
        <v>432</v>
      </c>
      <c r="C25" s="234"/>
      <c r="D25" s="57" t="s">
        <v>495</v>
      </c>
      <c r="E25" s="257"/>
      <c r="F25" s="274" t="s">
        <v>447</v>
      </c>
      <c r="G25" s="289" t="s">
        <v>447</v>
      </c>
      <c r="H25" s="306"/>
      <c r="I25" s="274" t="s">
        <v>447</v>
      </c>
      <c r="J25" s="324" t="s">
        <v>447</v>
      </c>
    </row>
    <row r="26" spans="1:10" ht="13.5" customHeight="1" x14ac:dyDescent="0.25">
      <c r="A26" s="216" t="s">
        <v>316</v>
      </c>
      <c r="B26" s="224" t="s">
        <v>438</v>
      </c>
      <c r="C26" s="234"/>
      <c r="D26" s="243" t="s">
        <v>495</v>
      </c>
      <c r="E26" s="258"/>
      <c r="F26" s="274" t="s">
        <v>447</v>
      </c>
      <c r="G26" s="289" t="s">
        <v>447</v>
      </c>
      <c r="H26" s="306"/>
      <c r="I26" s="274" t="s">
        <v>447</v>
      </c>
      <c r="J26" s="324" t="s">
        <v>447</v>
      </c>
    </row>
    <row r="27" spans="1:10" ht="13.5" customHeight="1" x14ac:dyDescent="0.25">
      <c r="A27" s="28" t="s">
        <v>317</v>
      </c>
      <c r="B27" s="223" t="s">
        <v>439</v>
      </c>
      <c r="C27" s="233"/>
      <c r="D27" s="57" t="s">
        <v>495</v>
      </c>
      <c r="E27" s="259">
        <v>4623318000</v>
      </c>
      <c r="F27" s="274">
        <v>10880718</v>
      </c>
      <c r="G27" s="289">
        <v>1E-4</v>
      </c>
      <c r="H27" s="307">
        <v>4623318000</v>
      </c>
      <c r="I27" s="274">
        <v>10880718</v>
      </c>
      <c r="J27" s="324">
        <v>1E-4</v>
      </c>
    </row>
    <row r="28" spans="1:10" ht="13.5" customHeight="1" x14ac:dyDescent="0.25">
      <c r="A28" s="28" t="s">
        <v>318</v>
      </c>
      <c r="B28" s="223" t="s">
        <v>440</v>
      </c>
      <c r="C28" s="234"/>
      <c r="D28" s="57" t="s">
        <v>495</v>
      </c>
      <c r="E28" s="258"/>
      <c r="F28" s="274" t="s">
        <v>447</v>
      </c>
      <c r="G28" s="289" t="s">
        <v>447</v>
      </c>
      <c r="H28" s="307"/>
      <c r="I28" s="274" t="s">
        <v>447</v>
      </c>
      <c r="J28" s="324" t="s">
        <v>447</v>
      </c>
    </row>
    <row r="29" spans="1:10" ht="13.5" customHeight="1" x14ac:dyDescent="0.25">
      <c r="A29" s="28" t="s">
        <v>465</v>
      </c>
      <c r="B29" s="225" t="s">
        <v>441</v>
      </c>
      <c r="C29" s="235"/>
      <c r="D29" s="244" t="s">
        <v>495</v>
      </c>
      <c r="E29" s="258"/>
      <c r="F29" s="274" t="s">
        <v>447</v>
      </c>
      <c r="G29" s="289" t="s">
        <v>447</v>
      </c>
      <c r="H29" s="307"/>
      <c r="I29" s="274" t="s">
        <v>447</v>
      </c>
      <c r="J29" s="324" t="s">
        <v>447</v>
      </c>
    </row>
    <row r="30" spans="1:10" ht="27" customHeight="1" x14ac:dyDescent="0.25">
      <c r="A30" s="28" t="s">
        <v>466</v>
      </c>
      <c r="B30" s="633" t="s">
        <v>442</v>
      </c>
      <c r="C30" s="634"/>
      <c r="D30" s="243" t="s">
        <v>495</v>
      </c>
      <c r="E30" s="258"/>
      <c r="F30" s="275" t="s">
        <v>447</v>
      </c>
      <c r="G30" s="285" t="s">
        <v>447</v>
      </c>
      <c r="H30" s="307"/>
      <c r="I30" s="275" t="s">
        <v>447</v>
      </c>
      <c r="J30" s="325" t="s">
        <v>447</v>
      </c>
    </row>
    <row r="31" spans="1:10" ht="13.5" customHeight="1" x14ac:dyDescent="0.25">
      <c r="A31" s="635" t="s">
        <v>467</v>
      </c>
      <c r="B31" s="636"/>
      <c r="C31" s="637"/>
      <c r="D31" s="60" t="s">
        <v>495</v>
      </c>
      <c r="E31" s="248"/>
      <c r="F31" s="264"/>
      <c r="G31" s="280"/>
      <c r="H31" s="296"/>
      <c r="I31" s="264"/>
      <c r="J31" s="314"/>
    </row>
    <row r="32" spans="1:10" ht="13.5" customHeight="1" x14ac:dyDescent="0.25">
      <c r="A32" s="30" t="s">
        <v>468</v>
      </c>
      <c r="B32" s="226" t="s">
        <v>486</v>
      </c>
      <c r="C32" s="236"/>
      <c r="D32" s="59" t="s">
        <v>495</v>
      </c>
      <c r="E32" s="143" t="s">
        <v>447</v>
      </c>
      <c r="F32" s="272" t="s">
        <v>447</v>
      </c>
      <c r="G32" s="288" t="s">
        <v>447</v>
      </c>
      <c r="H32" s="304" t="s">
        <v>447</v>
      </c>
      <c r="I32" s="272" t="s">
        <v>447</v>
      </c>
      <c r="J32" s="326" t="s">
        <v>447</v>
      </c>
    </row>
    <row r="33" spans="1:10" ht="13.5" customHeight="1" x14ac:dyDescent="0.25">
      <c r="A33" s="30" t="s">
        <v>324</v>
      </c>
      <c r="B33" s="226" t="s">
        <v>487</v>
      </c>
      <c r="C33" s="236"/>
      <c r="D33" s="59" t="s">
        <v>495</v>
      </c>
      <c r="E33" s="143" t="s">
        <v>447</v>
      </c>
      <c r="F33" s="272" t="s">
        <v>447</v>
      </c>
      <c r="G33" s="288" t="s">
        <v>447</v>
      </c>
      <c r="H33" s="304" t="s">
        <v>447</v>
      </c>
      <c r="I33" s="272" t="s">
        <v>447</v>
      </c>
      <c r="J33" s="326" t="s">
        <v>447</v>
      </c>
    </row>
    <row r="34" spans="1:10" ht="27" customHeight="1" x14ac:dyDescent="0.25">
      <c r="A34" s="31" t="s">
        <v>325</v>
      </c>
      <c r="B34" s="621" t="s">
        <v>488</v>
      </c>
      <c r="C34" s="638"/>
      <c r="D34" s="60" t="s">
        <v>496</v>
      </c>
      <c r="E34" s="248" t="s">
        <v>447</v>
      </c>
      <c r="F34" s="264" t="s">
        <v>447</v>
      </c>
      <c r="G34" s="290" t="s">
        <v>447</v>
      </c>
      <c r="H34" s="296" t="s">
        <v>447</v>
      </c>
      <c r="I34" s="264" t="s">
        <v>447</v>
      </c>
      <c r="J34" s="314" t="s">
        <v>447</v>
      </c>
    </row>
    <row r="35" spans="1:10" ht="13.5" customHeight="1" thickBot="1" x14ac:dyDescent="0.3">
      <c r="A35" s="213" t="s">
        <v>469</v>
      </c>
      <c r="B35" s="639" t="s">
        <v>489</v>
      </c>
      <c r="C35" s="640"/>
      <c r="D35" s="241">
        <v>100</v>
      </c>
      <c r="E35" s="260" t="s">
        <v>447</v>
      </c>
      <c r="F35" s="276" t="s">
        <v>447</v>
      </c>
      <c r="G35" s="291" t="s">
        <v>447</v>
      </c>
      <c r="H35" s="308" t="s">
        <v>447</v>
      </c>
      <c r="I35" s="276" t="s">
        <v>447</v>
      </c>
      <c r="J35" s="327" t="s">
        <v>447</v>
      </c>
    </row>
    <row r="36" spans="1:10" ht="13.5" customHeight="1" thickBot="1" x14ac:dyDescent="0.3">
      <c r="A36" s="596" t="s">
        <v>470</v>
      </c>
      <c r="B36" s="597"/>
      <c r="C36" s="597"/>
      <c r="D36" s="598"/>
      <c r="E36" s="261"/>
      <c r="F36" s="277">
        <v>10880718</v>
      </c>
      <c r="G36" s="292">
        <v>1E-4</v>
      </c>
      <c r="H36" s="309"/>
      <c r="I36" s="312">
        <v>10880718</v>
      </c>
      <c r="J36" s="328">
        <v>1E-4</v>
      </c>
    </row>
    <row r="37" spans="1:10" ht="13.5" customHeight="1" thickBot="1" x14ac:dyDescent="0.3">
      <c r="A37" s="596" t="s">
        <v>471</v>
      </c>
      <c r="B37" s="597"/>
      <c r="C37" s="597"/>
      <c r="D37" s="598"/>
      <c r="E37" s="261"/>
      <c r="F37" s="277">
        <f t="array" ref="F37">IF(COUNT(F14,F20,F22:F23,F32:F33,F36)&gt;0,SUM(F14,F20,F22:F23,F32:F33),"")</f>
        <v>5430167718</v>
      </c>
      <c r="G37" s="293">
        <v>3.8714068838780841E-2</v>
      </c>
      <c r="H37" s="309"/>
      <c r="I37" s="277">
        <f t="array" ref="I37">IF(COUNT(I20,I22:I23,I32:I33,I36,I14)&gt;0,SUM(I20,I22:I23,I32:I33,I14),"")</f>
        <v>4634198718</v>
      </c>
      <c r="J37" s="329">
        <v>3.3039253573427456E-2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262</v>
      </c>
      <c r="C45" s="643"/>
      <c r="D45" s="558"/>
      <c r="E45" s="644">
        <v>85955595</v>
      </c>
      <c r="F45" s="645"/>
      <c r="G45" s="278"/>
    </row>
    <row r="46" spans="1:10" ht="13.5" customHeight="1" x14ac:dyDescent="0.25">
      <c r="B46" s="227"/>
      <c r="C46" s="227"/>
      <c r="D46" s="245"/>
      <c r="E46" s="262"/>
      <c r="F46" s="262"/>
      <c r="G46" s="278"/>
    </row>
    <row r="47" spans="1:10" ht="13.5" hidden="1" customHeight="1" x14ac:dyDescent="0.25">
      <c r="B47" s="533" t="s">
        <v>490</v>
      </c>
      <c r="C47" s="533"/>
      <c r="D47" s="646"/>
      <c r="E47" s="653"/>
      <c r="F47" s="654"/>
      <c r="G47" s="278"/>
    </row>
    <row r="48" spans="1:10" ht="13.5" hidden="1" customHeight="1" x14ac:dyDescent="0.25">
      <c r="B48" s="134"/>
      <c r="C48" s="79"/>
      <c r="G48" s="294"/>
    </row>
    <row r="49" spans="1:10" ht="13.5" hidden="1" customHeight="1" x14ac:dyDescent="0.25">
      <c r="B49" s="647" t="s">
        <v>491</v>
      </c>
      <c r="C49" s="647"/>
      <c r="D49" s="648"/>
      <c r="E49" s="653"/>
      <c r="F49" s="654"/>
      <c r="G49" s="278"/>
    </row>
    <row r="50" spans="1:10" ht="13.5" hidden="1" customHeight="1" x14ac:dyDescent="0.25">
      <c r="B50" s="533"/>
      <c r="C50" s="533"/>
      <c r="G50" s="294"/>
    </row>
    <row r="51" spans="1:10" ht="13.5" customHeight="1" x14ac:dyDescent="0.25">
      <c r="B51" s="649" t="s">
        <v>492</v>
      </c>
      <c r="C51" s="649"/>
      <c r="D51" s="650"/>
      <c r="E51" s="644">
        <f>IF((I37="")*(表1!J87="")*(E49=""),"",IFERROR(VALUE(I37),0)+IFERROR(VALUE(表1!J87),0)+IFERROR(VALUE(E49),0))</f>
        <v>143911130154</v>
      </c>
      <c r="F51" s="645"/>
      <c r="G51" s="278"/>
    </row>
    <row r="52" spans="1:10" x14ac:dyDescent="0.25">
      <c r="B52" s="229"/>
      <c r="C52" s="229"/>
      <c r="E52" s="229"/>
      <c r="F52" s="229"/>
      <c r="G52" s="198"/>
    </row>
    <row r="53" spans="1:10" ht="13.5" customHeight="1" x14ac:dyDescent="0.25">
      <c r="B53" s="649" t="s">
        <v>493</v>
      </c>
      <c r="C53" s="649"/>
      <c r="D53" s="650"/>
      <c r="E53" s="651">
        <v>1.026006136234171</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356</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288</v>
      </c>
      <c r="K1"/>
    </row>
    <row r="2" spans="1:11" x14ac:dyDescent="0.25">
      <c r="A2" s="605" t="s">
        <v>7</v>
      </c>
      <c r="B2" s="605"/>
      <c r="C2" s="605"/>
      <c r="D2" s="605"/>
      <c r="E2" s="605"/>
      <c r="F2" s="605"/>
      <c r="G2" s="605"/>
      <c r="H2" s="605"/>
      <c r="I2" s="605"/>
      <c r="J2" s="199" t="s">
        <v>409</v>
      </c>
    </row>
    <row r="3" spans="1:11" ht="13.75" thickBot="1" x14ac:dyDescent="0.3">
      <c r="A3" s="659" t="s">
        <v>411</v>
      </c>
      <c r="B3" s="659"/>
      <c r="C3" s="67"/>
      <c r="E3" s="156"/>
      <c r="F3" s="121"/>
      <c r="G3" s="67" t="s">
        <v>399</v>
      </c>
      <c r="H3" s="191" t="s">
        <v>401</v>
      </c>
      <c r="I3" s="76">
        <v>1</v>
      </c>
      <c r="J3" s="21" t="s">
        <v>87</v>
      </c>
      <c r="K3" s="13"/>
    </row>
    <row r="4" spans="1:11" ht="27" customHeight="1" x14ac:dyDescent="0.25">
      <c r="A4" s="599" t="s">
        <v>290</v>
      </c>
      <c r="B4" s="614" t="s">
        <v>357</v>
      </c>
      <c r="C4" s="563" t="s">
        <v>445</v>
      </c>
      <c r="D4" s="564"/>
      <c r="E4" s="565"/>
      <c r="F4" s="563" t="s">
        <v>445</v>
      </c>
      <c r="G4" s="565"/>
      <c r="H4" s="614" t="s">
        <v>457</v>
      </c>
      <c r="I4" s="614" t="s">
        <v>458</v>
      </c>
      <c r="J4" s="667" t="s">
        <v>459</v>
      </c>
    </row>
    <row r="5" spans="1:11" ht="38.25" customHeight="1" thickBot="1" x14ac:dyDescent="0.3">
      <c r="A5" s="601"/>
      <c r="B5" s="616"/>
      <c r="C5" s="135" t="s">
        <v>446</v>
      </c>
      <c r="D5" s="146" t="s">
        <v>448</v>
      </c>
      <c r="E5" s="157" t="s">
        <v>451</v>
      </c>
      <c r="F5" s="170" t="s">
        <v>454</v>
      </c>
      <c r="G5" s="170" t="s">
        <v>455</v>
      </c>
      <c r="H5" s="616"/>
      <c r="I5" s="616"/>
      <c r="J5" s="668"/>
    </row>
    <row r="6" spans="1:11" ht="16" customHeight="1" x14ac:dyDescent="0.25">
      <c r="A6" s="122" t="s">
        <v>291</v>
      </c>
      <c r="B6" s="127" t="s">
        <v>423</v>
      </c>
      <c r="C6" s="136"/>
      <c r="D6" s="147"/>
      <c r="E6" s="158"/>
      <c r="F6" s="171"/>
      <c r="G6" s="158"/>
      <c r="H6" s="192"/>
      <c r="I6" s="195"/>
      <c r="J6" s="200"/>
    </row>
    <row r="7" spans="1:11" ht="16" customHeight="1" x14ac:dyDescent="0.25">
      <c r="A7" s="123" t="s">
        <v>412</v>
      </c>
      <c r="B7" s="128" t="s">
        <v>424</v>
      </c>
      <c r="C7" s="137" t="s">
        <v>447</v>
      </c>
      <c r="D7" s="148" t="s">
        <v>447</v>
      </c>
      <c r="E7" s="159"/>
      <c r="F7" s="172"/>
      <c r="G7" s="181"/>
      <c r="H7" s="137" t="s">
        <v>447</v>
      </c>
      <c r="I7" s="137" t="s">
        <v>447</v>
      </c>
      <c r="J7" s="201" t="s">
        <v>447</v>
      </c>
    </row>
    <row r="8" spans="1:11" ht="16" customHeight="1" x14ac:dyDescent="0.25">
      <c r="A8" s="123" t="s">
        <v>413</v>
      </c>
      <c r="B8" s="128" t="s">
        <v>425</v>
      </c>
      <c r="C8" s="137" t="s">
        <v>447</v>
      </c>
      <c r="D8" s="148" t="s">
        <v>447</v>
      </c>
      <c r="E8" s="159" t="s">
        <v>447</v>
      </c>
      <c r="F8" s="172"/>
      <c r="G8" s="181"/>
      <c r="H8" s="137" t="s">
        <v>447</v>
      </c>
      <c r="I8" s="137" t="s">
        <v>447</v>
      </c>
      <c r="J8" s="201" t="s">
        <v>447</v>
      </c>
    </row>
    <row r="9" spans="1:11" ht="16" customHeight="1" x14ac:dyDescent="0.25">
      <c r="A9" s="123" t="s">
        <v>414</v>
      </c>
      <c r="B9" s="128" t="s">
        <v>426</v>
      </c>
      <c r="C9" s="137" t="s">
        <v>447</v>
      </c>
      <c r="D9" s="148" t="s">
        <v>447</v>
      </c>
      <c r="E9" s="159" t="s">
        <v>447</v>
      </c>
      <c r="F9" s="172"/>
      <c r="G9" s="181"/>
      <c r="H9" s="137" t="s">
        <v>447</v>
      </c>
      <c r="I9" s="137" t="s">
        <v>447</v>
      </c>
      <c r="J9" s="201" t="s">
        <v>447</v>
      </c>
    </row>
    <row r="10" spans="1:11" ht="16" customHeight="1" x14ac:dyDescent="0.25">
      <c r="A10" s="123" t="s">
        <v>415</v>
      </c>
      <c r="B10" s="129" t="s">
        <v>427</v>
      </c>
      <c r="C10" s="137" t="s">
        <v>447</v>
      </c>
      <c r="D10" s="148"/>
      <c r="E10" s="159" t="s">
        <v>447</v>
      </c>
      <c r="F10" s="172"/>
      <c r="G10" s="181"/>
      <c r="H10" s="137" t="s">
        <v>447</v>
      </c>
      <c r="I10" s="137" t="s">
        <v>447</v>
      </c>
      <c r="J10" s="201" t="s">
        <v>447</v>
      </c>
    </row>
    <row r="11" spans="1:11" ht="16" customHeight="1" x14ac:dyDescent="0.25">
      <c r="A11" s="123" t="s">
        <v>416</v>
      </c>
      <c r="B11" s="129" t="s">
        <v>428</v>
      </c>
      <c r="C11" s="138" t="s">
        <v>447</v>
      </c>
      <c r="D11" s="149" t="s">
        <v>447</v>
      </c>
      <c r="E11" s="160" t="s">
        <v>447</v>
      </c>
      <c r="F11" s="173"/>
      <c r="G11" s="182"/>
      <c r="H11" s="138" t="s">
        <v>447</v>
      </c>
      <c r="I11" s="138" t="s">
        <v>447</v>
      </c>
      <c r="J11" s="202" t="s">
        <v>447</v>
      </c>
    </row>
    <row r="12" spans="1:11" ht="16" customHeight="1" x14ac:dyDescent="0.25">
      <c r="A12" s="123" t="s">
        <v>417</v>
      </c>
      <c r="B12" s="128" t="s">
        <v>429</v>
      </c>
      <c r="C12" s="139" t="s">
        <v>447</v>
      </c>
      <c r="D12" s="150" t="s">
        <v>447</v>
      </c>
      <c r="E12" s="161" t="s">
        <v>447</v>
      </c>
      <c r="F12" s="174"/>
      <c r="G12" s="183"/>
      <c r="H12" s="106" t="s">
        <v>447</v>
      </c>
      <c r="I12" s="106" t="s">
        <v>447</v>
      </c>
      <c r="J12" s="203"/>
    </row>
    <row r="13" spans="1:11" ht="16" customHeight="1" x14ac:dyDescent="0.25">
      <c r="A13" s="123" t="s">
        <v>418</v>
      </c>
      <c r="B13" s="128" t="s">
        <v>430</v>
      </c>
      <c r="C13" s="137" t="s">
        <v>447</v>
      </c>
      <c r="D13" s="148" t="s">
        <v>447</v>
      </c>
      <c r="E13" s="159" t="s">
        <v>447</v>
      </c>
      <c r="F13" s="172"/>
      <c r="G13" s="181"/>
      <c r="H13" s="137" t="s">
        <v>447</v>
      </c>
      <c r="I13" s="137" t="s">
        <v>447</v>
      </c>
      <c r="J13" s="201" t="s">
        <v>447</v>
      </c>
    </row>
    <row r="14" spans="1:11" ht="16" customHeight="1" x14ac:dyDescent="0.25">
      <c r="A14" s="124"/>
      <c r="B14" s="130" t="s">
        <v>431</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105</v>
      </c>
      <c r="B15" s="131" t="s">
        <v>432</v>
      </c>
      <c r="C15" s="141"/>
      <c r="D15" s="152"/>
      <c r="E15" s="163"/>
      <c r="F15" s="175"/>
      <c r="G15" s="184"/>
      <c r="H15" s="105"/>
      <c r="I15" s="105"/>
      <c r="J15" s="205"/>
    </row>
    <row r="16" spans="1:11" ht="16" customHeight="1" x14ac:dyDescent="0.25">
      <c r="A16" s="123" t="s">
        <v>412</v>
      </c>
      <c r="B16" s="128" t="s">
        <v>433</v>
      </c>
      <c r="C16" s="137" t="s">
        <v>447</v>
      </c>
      <c r="D16" s="148" t="s">
        <v>447</v>
      </c>
      <c r="E16" s="159" t="s">
        <v>447</v>
      </c>
      <c r="F16" s="172"/>
      <c r="G16" s="181"/>
      <c r="H16" s="137" t="s">
        <v>447</v>
      </c>
      <c r="I16" s="95" t="s">
        <v>447</v>
      </c>
      <c r="J16" s="201" t="s">
        <v>447</v>
      </c>
    </row>
    <row r="17" spans="1:10" ht="16" customHeight="1" x14ac:dyDescent="0.25">
      <c r="A17" s="123" t="s">
        <v>413</v>
      </c>
      <c r="B17" s="128" t="s">
        <v>434</v>
      </c>
      <c r="C17" s="137" t="s">
        <v>447</v>
      </c>
      <c r="D17" s="148" t="s">
        <v>447</v>
      </c>
      <c r="E17" s="159" t="s">
        <v>447</v>
      </c>
      <c r="F17" s="172"/>
      <c r="G17" s="181"/>
      <c r="H17" s="137" t="s">
        <v>447</v>
      </c>
      <c r="I17" s="95" t="s">
        <v>447</v>
      </c>
      <c r="J17" s="201" t="s">
        <v>447</v>
      </c>
    </row>
    <row r="18" spans="1:10" ht="16" customHeight="1" x14ac:dyDescent="0.25">
      <c r="A18" s="123" t="s">
        <v>414</v>
      </c>
      <c r="B18" s="128" t="s">
        <v>435</v>
      </c>
      <c r="C18" s="137" t="s">
        <v>447</v>
      </c>
      <c r="D18" s="148" t="s">
        <v>447</v>
      </c>
      <c r="E18" s="159" t="s">
        <v>447</v>
      </c>
      <c r="F18" s="172"/>
      <c r="G18" s="181"/>
      <c r="H18" s="137" t="s">
        <v>447</v>
      </c>
      <c r="I18" s="95" t="s">
        <v>447</v>
      </c>
      <c r="J18" s="201" t="s">
        <v>447</v>
      </c>
    </row>
    <row r="19" spans="1:10" ht="16" customHeight="1" x14ac:dyDescent="0.25">
      <c r="A19" s="123" t="s">
        <v>415</v>
      </c>
      <c r="B19" s="129" t="s">
        <v>436</v>
      </c>
      <c r="C19" s="137" t="s">
        <v>447</v>
      </c>
      <c r="D19" s="148" t="s">
        <v>447</v>
      </c>
      <c r="E19" s="159" t="s">
        <v>447</v>
      </c>
      <c r="F19" s="172"/>
      <c r="G19" s="181"/>
      <c r="H19" s="137" t="s">
        <v>447</v>
      </c>
      <c r="I19" s="95" t="s">
        <v>447</v>
      </c>
      <c r="J19" s="201" t="s">
        <v>447</v>
      </c>
    </row>
    <row r="20" spans="1:10" ht="16" customHeight="1" x14ac:dyDescent="0.25">
      <c r="A20" s="28" t="s">
        <v>416</v>
      </c>
      <c r="B20" s="48" t="s">
        <v>437</v>
      </c>
      <c r="C20" s="139" t="s">
        <v>447</v>
      </c>
      <c r="D20" s="150" t="s">
        <v>447</v>
      </c>
      <c r="E20" s="161" t="s">
        <v>447</v>
      </c>
      <c r="F20" s="174"/>
      <c r="G20" s="183"/>
      <c r="H20" s="106" t="s">
        <v>447</v>
      </c>
      <c r="I20" s="106" t="s">
        <v>447</v>
      </c>
      <c r="J20" s="203"/>
    </row>
    <row r="21" spans="1:10" ht="16" customHeight="1" x14ac:dyDescent="0.25">
      <c r="A21" s="28" t="s">
        <v>417</v>
      </c>
      <c r="B21" s="48" t="s">
        <v>430</v>
      </c>
      <c r="C21" s="137" t="s">
        <v>447</v>
      </c>
      <c r="D21" s="148" t="s">
        <v>447</v>
      </c>
      <c r="E21" s="159" t="s">
        <v>447</v>
      </c>
      <c r="F21" s="172"/>
      <c r="G21" s="181"/>
      <c r="H21" s="137" t="s">
        <v>447</v>
      </c>
      <c r="I21" s="95" t="s">
        <v>447</v>
      </c>
      <c r="J21" s="201" t="s">
        <v>447</v>
      </c>
    </row>
    <row r="22" spans="1:10" ht="16" customHeight="1" x14ac:dyDescent="0.25">
      <c r="A22" s="29"/>
      <c r="B22" s="49" t="s">
        <v>431</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419</v>
      </c>
      <c r="B23" s="46" t="s">
        <v>438</v>
      </c>
      <c r="C23" s="142"/>
      <c r="D23" s="153"/>
      <c r="E23" s="164"/>
      <c r="F23" s="176"/>
      <c r="G23" s="185"/>
      <c r="H23" s="142" t="s">
        <v>447</v>
      </c>
      <c r="I23" s="93" t="s">
        <v>447</v>
      </c>
      <c r="J23" s="206" t="s">
        <v>447</v>
      </c>
    </row>
    <row r="24" spans="1:10" ht="16" customHeight="1" x14ac:dyDescent="0.25">
      <c r="A24" s="30" t="s">
        <v>298</v>
      </c>
      <c r="B24" s="132" t="s">
        <v>439</v>
      </c>
      <c r="C24" s="142">
        <v>4623318000</v>
      </c>
      <c r="D24" s="153" t="s">
        <v>447</v>
      </c>
      <c r="E24" s="164" t="s">
        <v>447</v>
      </c>
      <c r="F24" s="176"/>
      <c r="G24" s="185">
        <v>4623318000</v>
      </c>
      <c r="H24" s="142">
        <v>544035902</v>
      </c>
      <c r="I24" s="93">
        <v>10880718</v>
      </c>
      <c r="J24" s="206">
        <v>1E-4</v>
      </c>
    </row>
    <row r="25" spans="1:10" ht="16" customHeight="1" x14ac:dyDescent="0.25">
      <c r="A25" s="30" t="s">
        <v>299</v>
      </c>
      <c r="B25" s="47" t="s">
        <v>440</v>
      </c>
      <c r="C25" s="142" t="s">
        <v>447</v>
      </c>
      <c r="D25" s="153" t="s">
        <v>447</v>
      </c>
      <c r="E25" s="164"/>
      <c r="F25" s="176"/>
      <c r="G25" s="185"/>
      <c r="H25" s="142" t="s">
        <v>447</v>
      </c>
      <c r="I25" s="93" t="s">
        <v>447</v>
      </c>
      <c r="J25" s="206" t="s">
        <v>447</v>
      </c>
    </row>
    <row r="26" spans="1:10" ht="16" customHeight="1" x14ac:dyDescent="0.25">
      <c r="A26" s="30" t="s">
        <v>420</v>
      </c>
      <c r="B26" s="47" t="s">
        <v>441</v>
      </c>
      <c r="C26" s="142" t="s">
        <v>447</v>
      </c>
      <c r="D26" s="153" t="s">
        <v>447</v>
      </c>
      <c r="E26" s="165" t="s">
        <v>447</v>
      </c>
      <c r="F26" s="176"/>
      <c r="G26" s="185"/>
      <c r="H26" s="142" t="s">
        <v>447</v>
      </c>
      <c r="I26" s="93" t="s">
        <v>447</v>
      </c>
      <c r="J26" s="206" t="s">
        <v>447</v>
      </c>
    </row>
    <row r="27" spans="1:10" ht="26.6" x14ac:dyDescent="0.25">
      <c r="A27" s="30" t="s">
        <v>421</v>
      </c>
      <c r="B27" s="132" t="s">
        <v>442</v>
      </c>
      <c r="C27" s="644" t="str">
        <f t="array" ref="C27">IF(COUNT(F27:G27)&gt;0,SUM(F27:G27),"")</f>
        <v/>
      </c>
      <c r="D27" s="655"/>
      <c r="E27" s="645"/>
      <c r="F27" s="177"/>
      <c r="G27" s="186"/>
      <c r="H27" s="142" t="s">
        <v>447</v>
      </c>
      <c r="I27" s="93" t="s">
        <v>447</v>
      </c>
      <c r="J27" s="206" t="s">
        <v>447</v>
      </c>
    </row>
    <row r="28" spans="1:10" ht="16" customHeight="1" x14ac:dyDescent="0.25">
      <c r="A28" s="656" t="s">
        <v>422</v>
      </c>
      <c r="B28" s="657"/>
      <c r="C28" s="144"/>
      <c r="D28" s="154"/>
      <c r="E28" s="166"/>
      <c r="F28" s="144"/>
      <c r="G28" s="166"/>
      <c r="H28" s="104"/>
      <c r="I28" s="196"/>
      <c r="J28" s="207"/>
    </row>
    <row r="29" spans="1:10" ht="16" customHeight="1" thickBot="1" x14ac:dyDescent="0.3">
      <c r="A29" s="126"/>
      <c r="B29" s="133" t="s">
        <v>443</v>
      </c>
      <c r="C29" s="145"/>
      <c r="D29" s="155"/>
      <c r="E29" s="167"/>
      <c r="F29" s="145"/>
      <c r="G29" s="167"/>
      <c r="H29" s="194">
        <f t="array" ref="H29">IF(COUNT(H14,H22:H27)&gt;0,SUM(H14,H22:H27),"")</f>
        <v>544035902</v>
      </c>
      <c r="I29" s="194">
        <f t="array" ref="I29">IF(COUNT(I14,I22:I27)&gt;0,SUM(I14,I22:I27),"")</f>
        <v>10880718</v>
      </c>
      <c r="J29" s="208">
        <f t="array" ref="J29">IF(COUNT(J14,J22:J27)&gt;0,SUM(J14,J22:J27),"")</f>
        <v>1E-4</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444</v>
      </c>
      <c r="C32" s="660"/>
      <c r="D32" s="661"/>
      <c r="E32" s="662"/>
      <c r="F32" s="178" t="s">
        <v>101</v>
      </c>
      <c r="G32" s="187" t="s">
        <v>456</v>
      </c>
      <c r="J32" s="13"/>
    </row>
    <row r="33" spans="1:11" x14ac:dyDescent="0.25">
      <c r="D33" s="663" t="s">
        <v>449</v>
      </c>
      <c r="E33" s="168" t="s">
        <v>452</v>
      </c>
      <c r="F33" s="144" t="s">
        <v>447</v>
      </c>
      <c r="G33" s="188" t="s">
        <v>447</v>
      </c>
      <c r="J33" s="13"/>
    </row>
    <row r="34" spans="1:11" x14ac:dyDescent="0.25">
      <c r="D34" s="663"/>
      <c r="E34" s="59" t="s">
        <v>453</v>
      </c>
      <c r="F34" s="179"/>
      <c r="G34" s="189"/>
      <c r="J34" s="13"/>
    </row>
    <row r="35" spans="1:11" ht="13.5" customHeight="1" x14ac:dyDescent="0.25">
      <c r="B35" s="664"/>
      <c r="C35" s="665"/>
      <c r="D35" s="663" t="s">
        <v>450</v>
      </c>
      <c r="E35" s="59" t="s">
        <v>453</v>
      </c>
      <c r="F35" s="179" t="s">
        <v>447</v>
      </c>
      <c r="G35" s="189" t="s">
        <v>447</v>
      </c>
      <c r="J35" s="13"/>
    </row>
    <row r="36" spans="1:11" ht="13.75" thickBot="1" x14ac:dyDescent="0.3">
      <c r="D36" s="666"/>
      <c r="E36" s="169" t="s">
        <v>452</v>
      </c>
      <c r="F36" s="180"/>
      <c r="G36" s="190"/>
      <c r="J36" s="13"/>
    </row>
    <row r="37" spans="1:11" x14ac:dyDescent="0.25">
      <c r="D37" s="79"/>
      <c r="E37" s="79"/>
      <c r="F37" s="79"/>
      <c r="G37" s="79"/>
      <c r="H37" s="79"/>
      <c r="I37" s="198"/>
      <c r="J37" s="13"/>
    </row>
    <row r="38" spans="1:11" ht="13.5" customHeight="1" x14ac:dyDescent="0.25">
      <c r="A38" s="658" t="s">
        <v>356</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288</v>
      </c>
      <c r="K1"/>
      <c r="L1"/>
    </row>
    <row r="2" spans="1:15" x14ac:dyDescent="0.25">
      <c r="A2" s="669" t="s">
        <v>7</v>
      </c>
      <c r="B2" s="669"/>
      <c r="C2" s="669"/>
      <c r="D2" s="669"/>
      <c r="E2" s="669"/>
      <c r="F2" s="669"/>
      <c r="G2" s="669"/>
      <c r="H2" s="669"/>
      <c r="I2" s="669"/>
      <c r="J2" s="669"/>
      <c r="K2" s="669"/>
      <c r="L2" s="669"/>
      <c r="M2" s="669"/>
      <c r="N2" s="13"/>
      <c r="O2" s="111" t="s">
        <v>409</v>
      </c>
    </row>
    <row r="3" spans="1:15" ht="13.75" thickBot="1" x14ac:dyDescent="0.3">
      <c r="A3" s="21" t="s">
        <v>289</v>
      </c>
      <c r="D3" s="67"/>
      <c r="E3" s="76"/>
      <c r="F3" s="79"/>
      <c r="G3" s="80" t="s">
        <v>399</v>
      </c>
      <c r="H3" s="82"/>
      <c r="I3" s="67" t="s">
        <v>401</v>
      </c>
      <c r="J3" s="91">
        <v>1</v>
      </c>
      <c r="K3" s="102"/>
      <c r="L3" s="102"/>
      <c r="M3" s="102"/>
      <c r="N3" s="102"/>
      <c r="O3" s="67" t="s">
        <v>87</v>
      </c>
    </row>
    <row r="4" spans="1:15" ht="24" customHeight="1" x14ac:dyDescent="0.25">
      <c r="A4" s="22"/>
      <c r="B4" s="42"/>
      <c r="C4" s="674" t="s">
        <v>384</v>
      </c>
      <c r="D4" s="675"/>
      <c r="E4" s="564"/>
      <c r="F4" s="564"/>
      <c r="G4" s="564"/>
      <c r="H4" s="77"/>
      <c r="I4" s="77"/>
      <c r="J4" s="77"/>
      <c r="K4" s="77"/>
      <c r="L4" s="77"/>
      <c r="M4" s="77"/>
      <c r="N4" s="77"/>
      <c r="O4" s="112"/>
    </row>
    <row r="5" spans="1:15" ht="52.5" customHeight="1" x14ac:dyDescent="0.25">
      <c r="A5" s="23" t="s">
        <v>290</v>
      </c>
      <c r="B5" s="43" t="s">
        <v>357</v>
      </c>
      <c r="C5" s="53" t="s">
        <v>385</v>
      </c>
      <c r="D5" s="676" t="s">
        <v>397</v>
      </c>
      <c r="E5" s="676" t="s">
        <v>398</v>
      </c>
      <c r="F5" s="678"/>
      <c r="G5" s="679"/>
      <c r="H5" s="680" t="s">
        <v>400</v>
      </c>
      <c r="I5" s="682" t="s">
        <v>402</v>
      </c>
      <c r="J5" s="683" t="s">
        <v>403</v>
      </c>
      <c r="K5" s="685" t="s">
        <v>405</v>
      </c>
      <c r="L5" s="670" t="s">
        <v>406</v>
      </c>
      <c r="M5" s="685" t="s">
        <v>407</v>
      </c>
      <c r="N5" s="670" t="s">
        <v>408</v>
      </c>
      <c r="O5" s="672" t="s">
        <v>410</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291</v>
      </c>
      <c r="B7" s="45" t="s">
        <v>358</v>
      </c>
      <c r="C7" s="54">
        <v>0</v>
      </c>
      <c r="D7" s="68"/>
      <c r="E7" s="68"/>
      <c r="F7" s="68"/>
      <c r="G7" s="68"/>
      <c r="H7" s="68"/>
      <c r="I7" s="83"/>
      <c r="J7" s="92"/>
      <c r="K7" s="92" t="s">
        <v>404</v>
      </c>
      <c r="L7" s="103"/>
      <c r="M7" s="92" t="s">
        <v>404</v>
      </c>
      <c r="N7" s="68"/>
      <c r="O7" s="113"/>
    </row>
    <row r="8" spans="1:15" ht="27" customHeight="1" x14ac:dyDescent="0.25">
      <c r="A8" s="26" t="s">
        <v>292</v>
      </c>
      <c r="B8" s="46" t="s">
        <v>359</v>
      </c>
      <c r="C8" s="55">
        <v>0</v>
      </c>
      <c r="D8" s="69"/>
      <c r="E8" s="69"/>
      <c r="F8" s="69"/>
      <c r="G8" s="69"/>
      <c r="H8" s="69"/>
      <c r="I8" s="84"/>
      <c r="J8" s="93"/>
      <c r="K8" s="93" t="s">
        <v>404</v>
      </c>
      <c r="L8" s="104"/>
      <c r="M8" s="93"/>
      <c r="N8" s="69"/>
      <c r="O8" s="114"/>
    </row>
    <row r="9" spans="1:15" ht="14.15" customHeight="1" x14ac:dyDescent="0.25">
      <c r="A9" s="27" t="s">
        <v>293</v>
      </c>
      <c r="B9" s="566" t="s">
        <v>360</v>
      </c>
      <c r="C9" s="56">
        <v>0</v>
      </c>
      <c r="D9" s="70"/>
      <c r="E9" s="70"/>
      <c r="F9" s="70"/>
      <c r="G9" s="70"/>
      <c r="H9" s="70"/>
      <c r="I9" s="85"/>
      <c r="J9" s="94"/>
      <c r="K9" s="94" t="s">
        <v>404</v>
      </c>
      <c r="L9" s="105"/>
      <c r="M9" s="94" t="s">
        <v>404</v>
      </c>
      <c r="N9" s="70"/>
      <c r="O9" s="115"/>
    </row>
    <row r="10" spans="1:15" ht="14.15" customHeight="1" x14ac:dyDescent="0.25">
      <c r="A10" s="28" t="s">
        <v>294</v>
      </c>
      <c r="B10" s="567"/>
      <c r="C10" s="57">
        <v>20</v>
      </c>
      <c r="D10" s="71"/>
      <c r="E10" s="71"/>
      <c r="F10" s="71"/>
      <c r="G10" s="71"/>
      <c r="H10" s="71"/>
      <c r="I10" s="86"/>
      <c r="J10" s="95"/>
      <c r="K10" s="95" t="s">
        <v>404</v>
      </c>
      <c r="L10" s="106"/>
      <c r="M10" s="95" t="s">
        <v>404</v>
      </c>
      <c r="N10" s="71"/>
      <c r="O10" s="116"/>
    </row>
    <row r="11" spans="1:15" ht="14.15" customHeight="1" x14ac:dyDescent="0.25">
      <c r="A11" s="28" t="s">
        <v>295</v>
      </c>
      <c r="B11" s="567"/>
      <c r="C11" s="57">
        <v>50</v>
      </c>
      <c r="D11" s="71"/>
      <c r="E11" s="71"/>
      <c r="F11" s="71"/>
      <c r="G11" s="71"/>
      <c r="H11" s="71"/>
      <c r="I11" s="86"/>
      <c r="J11" s="95"/>
      <c r="K11" s="95" t="s">
        <v>404</v>
      </c>
      <c r="L11" s="106"/>
      <c r="M11" s="95" t="s">
        <v>404</v>
      </c>
      <c r="N11" s="71"/>
      <c r="O11" s="116"/>
    </row>
    <row r="12" spans="1:15" ht="14.15" customHeight="1" x14ac:dyDescent="0.25">
      <c r="A12" s="28" t="s">
        <v>296</v>
      </c>
      <c r="B12" s="567"/>
      <c r="C12" s="57">
        <v>100</v>
      </c>
      <c r="D12" s="71"/>
      <c r="E12" s="71"/>
      <c r="F12" s="71"/>
      <c r="G12" s="71"/>
      <c r="H12" s="71"/>
      <c r="I12" s="86"/>
      <c r="J12" s="95"/>
      <c r="K12" s="95" t="s">
        <v>404</v>
      </c>
      <c r="L12" s="106"/>
      <c r="M12" s="95" t="s">
        <v>404</v>
      </c>
      <c r="N12" s="71"/>
      <c r="O12" s="116"/>
    </row>
    <row r="13" spans="1:15" ht="14.15" customHeight="1" x14ac:dyDescent="0.25">
      <c r="A13" s="29" t="s">
        <v>297</v>
      </c>
      <c r="B13" s="568"/>
      <c r="C13" s="58">
        <v>150</v>
      </c>
      <c r="D13" s="72"/>
      <c r="E13" s="72"/>
      <c r="F13" s="72"/>
      <c r="G13" s="72"/>
      <c r="H13" s="72"/>
      <c r="I13" s="87"/>
      <c r="J13" s="96"/>
      <c r="K13" s="96" t="s">
        <v>404</v>
      </c>
      <c r="L13" s="107"/>
      <c r="M13" s="96" t="s">
        <v>404</v>
      </c>
      <c r="N13" s="72"/>
      <c r="O13" s="117"/>
    </row>
    <row r="14" spans="1:15" ht="14.15" customHeight="1" x14ac:dyDescent="0.25">
      <c r="A14" s="30" t="s">
        <v>298</v>
      </c>
      <c r="B14" s="47" t="s">
        <v>361</v>
      </c>
      <c r="C14" s="59">
        <v>0</v>
      </c>
      <c r="D14" s="69"/>
      <c r="E14" s="69"/>
      <c r="F14" s="69"/>
      <c r="G14" s="69"/>
      <c r="H14" s="69"/>
      <c r="I14" s="84"/>
      <c r="J14" s="93"/>
      <c r="K14" s="93" t="s">
        <v>404</v>
      </c>
      <c r="L14" s="104"/>
      <c r="M14" s="93" t="s">
        <v>404</v>
      </c>
      <c r="N14" s="69"/>
      <c r="O14" s="114"/>
    </row>
    <row r="15" spans="1:15" ht="14.15" customHeight="1" x14ac:dyDescent="0.25">
      <c r="A15" s="30" t="s">
        <v>299</v>
      </c>
      <c r="B15" s="47" t="s">
        <v>362</v>
      </c>
      <c r="C15" s="59">
        <v>0</v>
      </c>
      <c r="D15" s="69"/>
      <c r="E15" s="69"/>
      <c r="F15" s="69"/>
      <c r="G15" s="69"/>
      <c r="H15" s="69"/>
      <c r="I15" s="84"/>
      <c r="J15" s="93"/>
      <c r="K15" s="93" t="s">
        <v>404</v>
      </c>
      <c r="L15" s="104"/>
      <c r="M15" s="93"/>
      <c r="N15" s="69"/>
      <c r="O15" s="114"/>
    </row>
    <row r="16" spans="1:15" ht="14.15" customHeight="1" x14ac:dyDescent="0.25">
      <c r="A16" s="27" t="s">
        <v>300</v>
      </c>
      <c r="B16" s="586" t="s">
        <v>363</v>
      </c>
      <c r="C16" s="56">
        <v>20</v>
      </c>
      <c r="D16" s="70"/>
      <c r="E16" s="70"/>
      <c r="F16" s="70"/>
      <c r="G16" s="70"/>
      <c r="H16" s="70"/>
      <c r="I16" s="85"/>
      <c r="J16" s="94"/>
      <c r="K16" s="94" t="s">
        <v>404</v>
      </c>
      <c r="L16" s="105"/>
      <c r="M16" s="94" t="s">
        <v>404</v>
      </c>
      <c r="N16" s="70"/>
      <c r="O16" s="115"/>
    </row>
    <row r="17" spans="1:15" ht="14.15" customHeight="1" x14ac:dyDescent="0.25">
      <c r="A17" s="28" t="s">
        <v>301</v>
      </c>
      <c r="B17" s="573"/>
      <c r="C17" s="57">
        <v>50</v>
      </c>
      <c r="D17" s="71"/>
      <c r="E17" s="71"/>
      <c r="F17" s="71"/>
      <c r="G17" s="71"/>
      <c r="H17" s="71"/>
      <c r="I17" s="86"/>
      <c r="J17" s="95"/>
      <c r="K17" s="95" t="s">
        <v>404</v>
      </c>
      <c r="L17" s="106"/>
      <c r="M17" s="95" t="s">
        <v>404</v>
      </c>
      <c r="N17" s="71"/>
      <c r="O17" s="116"/>
    </row>
    <row r="18" spans="1:15" ht="14.15" customHeight="1" x14ac:dyDescent="0.25">
      <c r="A18" s="28" t="s">
        <v>302</v>
      </c>
      <c r="B18" s="573"/>
      <c r="C18" s="57">
        <v>100</v>
      </c>
      <c r="D18" s="71"/>
      <c r="E18" s="71"/>
      <c r="F18" s="71"/>
      <c r="G18" s="71"/>
      <c r="H18" s="71"/>
      <c r="I18" s="86"/>
      <c r="J18" s="95"/>
      <c r="K18" s="95" t="s">
        <v>404</v>
      </c>
      <c r="L18" s="106"/>
      <c r="M18" s="95" t="s">
        <v>404</v>
      </c>
      <c r="N18" s="71"/>
      <c r="O18" s="116"/>
    </row>
    <row r="19" spans="1:15" ht="14.15" customHeight="1" x14ac:dyDescent="0.25">
      <c r="A19" s="29" t="s">
        <v>303</v>
      </c>
      <c r="B19" s="687"/>
      <c r="C19" s="58">
        <v>150</v>
      </c>
      <c r="D19" s="72"/>
      <c r="E19" s="72"/>
      <c r="F19" s="72"/>
      <c r="G19" s="72"/>
      <c r="H19" s="72"/>
      <c r="I19" s="87"/>
      <c r="J19" s="96"/>
      <c r="K19" s="96" t="s">
        <v>404</v>
      </c>
      <c r="L19" s="107"/>
      <c r="M19" s="96" t="s">
        <v>404</v>
      </c>
      <c r="N19" s="72"/>
      <c r="O19" s="117"/>
    </row>
    <row r="20" spans="1:15" ht="14.15" customHeight="1" x14ac:dyDescent="0.25">
      <c r="A20" s="27" t="s">
        <v>304</v>
      </c>
      <c r="B20" s="688" t="s">
        <v>364</v>
      </c>
      <c r="C20" s="56">
        <v>0</v>
      </c>
      <c r="D20" s="70"/>
      <c r="E20" s="70"/>
      <c r="F20" s="70"/>
      <c r="G20" s="70"/>
      <c r="H20" s="70"/>
      <c r="I20" s="85"/>
      <c r="J20" s="94"/>
      <c r="K20" s="94" t="s">
        <v>404</v>
      </c>
      <c r="L20" s="105"/>
      <c r="M20" s="94" t="s">
        <v>404</v>
      </c>
      <c r="N20" s="70"/>
      <c r="O20" s="115"/>
    </row>
    <row r="21" spans="1:15" ht="14.15" customHeight="1" x14ac:dyDescent="0.25">
      <c r="A21" s="28" t="s">
        <v>305</v>
      </c>
      <c r="B21" s="689"/>
      <c r="C21" s="57">
        <v>20</v>
      </c>
      <c r="D21" s="71"/>
      <c r="E21" s="71"/>
      <c r="F21" s="71"/>
      <c r="G21" s="71"/>
      <c r="H21" s="71"/>
      <c r="I21" s="86"/>
      <c r="J21" s="95"/>
      <c r="K21" s="95" t="s">
        <v>404</v>
      </c>
      <c r="L21" s="106"/>
      <c r="M21" s="95" t="s">
        <v>404</v>
      </c>
      <c r="N21" s="71"/>
      <c r="O21" s="116"/>
    </row>
    <row r="22" spans="1:15" ht="14.15" customHeight="1" x14ac:dyDescent="0.25">
      <c r="A22" s="28" t="s">
        <v>306</v>
      </c>
      <c r="B22" s="689"/>
      <c r="C22" s="57">
        <v>50</v>
      </c>
      <c r="D22" s="71"/>
      <c r="E22" s="71"/>
      <c r="F22" s="71"/>
      <c r="G22" s="71"/>
      <c r="H22" s="71"/>
      <c r="I22" s="86"/>
      <c r="J22" s="95"/>
      <c r="K22" s="95" t="s">
        <v>404</v>
      </c>
      <c r="L22" s="106"/>
      <c r="M22" s="95" t="s">
        <v>404</v>
      </c>
      <c r="N22" s="71"/>
      <c r="O22" s="116"/>
    </row>
    <row r="23" spans="1:15" ht="14.15" customHeight="1" x14ac:dyDescent="0.25">
      <c r="A23" s="28" t="s">
        <v>307</v>
      </c>
      <c r="B23" s="689"/>
      <c r="C23" s="57">
        <v>100</v>
      </c>
      <c r="D23" s="71"/>
      <c r="E23" s="71"/>
      <c r="F23" s="71"/>
      <c r="G23" s="71"/>
      <c r="H23" s="71"/>
      <c r="I23" s="86"/>
      <c r="J23" s="95"/>
      <c r="K23" s="95" t="s">
        <v>404</v>
      </c>
      <c r="L23" s="106"/>
      <c r="M23" s="95" t="s">
        <v>404</v>
      </c>
      <c r="N23" s="71"/>
      <c r="O23" s="116"/>
    </row>
    <row r="24" spans="1:15" ht="14.15" customHeight="1" x14ac:dyDescent="0.25">
      <c r="A24" s="29" t="s">
        <v>308</v>
      </c>
      <c r="B24" s="690"/>
      <c r="C24" s="58">
        <v>150</v>
      </c>
      <c r="D24" s="72"/>
      <c r="E24" s="72"/>
      <c r="F24" s="72"/>
      <c r="G24" s="72"/>
      <c r="H24" s="72"/>
      <c r="I24" s="87"/>
      <c r="J24" s="96"/>
      <c r="K24" s="96" t="s">
        <v>404</v>
      </c>
      <c r="L24" s="107"/>
      <c r="M24" s="96" t="s">
        <v>404</v>
      </c>
      <c r="N24" s="72"/>
      <c r="O24" s="117"/>
    </row>
    <row r="25" spans="1:15" ht="14.15" customHeight="1" x14ac:dyDescent="0.25">
      <c r="A25" s="27" t="s">
        <v>309</v>
      </c>
      <c r="B25" s="575" t="s">
        <v>365</v>
      </c>
      <c r="C25" s="56">
        <v>10</v>
      </c>
      <c r="D25" s="70"/>
      <c r="E25" s="70"/>
      <c r="F25" s="70"/>
      <c r="G25" s="70"/>
      <c r="H25" s="70"/>
      <c r="I25" s="85"/>
      <c r="J25" s="94"/>
      <c r="K25" s="94" t="s">
        <v>404</v>
      </c>
      <c r="L25" s="105"/>
      <c r="M25" s="94"/>
      <c r="N25" s="70"/>
      <c r="O25" s="115"/>
    </row>
    <row r="26" spans="1:15" ht="14.15" customHeight="1" x14ac:dyDescent="0.25">
      <c r="A26" s="29" t="s">
        <v>310</v>
      </c>
      <c r="B26" s="577"/>
      <c r="C26" s="58">
        <v>20</v>
      </c>
      <c r="D26" s="72"/>
      <c r="E26" s="72"/>
      <c r="F26" s="72"/>
      <c r="G26" s="72"/>
      <c r="H26" s="72"/>
      <c r="I26" s="87"/>
      <c r="J26" s="96"/>
      <c r="K26" s="96" t="s">
        <v>404</v>
      </c>
      <c r="L26" s="107"/>
      <c r="M26" s="96" t="s">
        <v>404</v>
      </c>
      <c r="N26" s="72"/>
      <c r="O26" s="117"/>
    </row>
    <row r="27" spans="1:15" ht="14.15" customHeight="1" x14ac:dyDescent="0.25">
      <c r="A27" s="27" t="s">
        <v>311</v>
      </c>
      <c r="B27" s="578" t="s">
        <v>366</v>
      </c>
      <c r="C27" s="56">
        <v>10</v>
      </c>
      <c r="D27" s="73"/>
      <c r="E27" s="73"/>
      <c r="F27" s="73"/>
      <c r="G27" s="73"/>
      <c r="H27" s="73"/>
      <c r="I27" s="88"/>
      <c r="J27" s="97"/>
      <c r="K27" s="97" t="s">
        <v>404</v>
      </c>
      <c r="L27" s="108"/>
      <c r="M27" s="97" t="s">
        <v>404</v>
      </c>
      <c r="N27" s="73"/>
      <c r="O27" s="118"/>
    </row>
    <row r="28" spans="1:15" ht="14.15" customHeight="1" x14ac:dyDescent="0.25">
      <c r="A28" s="27" t="s">
        <v>312</v>
      </c>
      <c r="B28" s="580"/>
      <c r="C28" s="58">
        <v>20</v>
      </c>
      <c r="D28" s="73"/>
      <c r="E28" s="73"/>
      <c r="F28" s="73"/>
      <c r="G28" s="73"/>
      <c r="H28" s="73"/>
      <c r="I28" s="88"/>
      <c r="J28" s="97"/>
      <c r="K28" s="97" t="s">
        <v>404</v>
      </c>
      <c r="L28" s="108"/>
      <c r="M28" s="97" t="s">
        <v>404</v>
      </c>
      <c r="N28" s="73"/>
      <c r="O28" s="118"/>
    </row>
    <row r="29" spans="1:15" ht="14.15" customHeight="1" x14ac:dyDescent="0.25">
      <c r="A29" s="30" t="s">
        <v>313</v>
      </c>
      <c r="B29" s="47" t="s">
        <v>367</v>
      </c>
      <c r="C29" s="59">
        <v>20</v>
      </c>
      <c r="D29" s="69"/>
      <c r="E29" s="69"/>
      <c r="F29" s="69"/>
      <c r="G29" s="69"/>
      <c r="H29" s="69"/>
      <c r="I29" s="84"/>
      <c r="J29" s="93"/>
      <c r="K29" s="93" t="s">
        <v>404</v>
      </c>
      <c r="L29" s="104"/>
      <c r="M29" s="93" t="s">
        <v>404</v>
      </c>
      <c r="N29" s="69"/>
      <c r="O29" s="114"/>
    </row>
    <row r="30" spans="1:15" ht="14.15" customHeight="1" x14ac:dyDescent="0.25">
      <c r="A30" s="27" t="s">
        <v>314</v>
      </c>
      <c r="B30" s="566" t="s">
        <v>264</v>
      </c>
      <c r="C30" s="56">
        <v>20</v>
      </c>
      <c r="D30" s="70"/>
      <c r="E30" s="70"/>
      <c r="F30" s="70"/>
      <c r="G30" s="70"/>
      <c r="H30" s="70"/>
      <c r="I30" s="85"/>
      <c r="J30" s="94"/>
      <c r="K30" s="94">
        <v>3979845000</v>
      </c>
      <c r="L30" s="105"/>
      <c r="M30" s="94"/>
      <c r="N30" s="70"/>
      <c r="O30" s="115"/>
    </row>
    <row r="31" spans="1:15" ht="14.15" customHeight="1" x14ac:dyDescent="0.25">
      <c r="A31" s="28" t="s">
        <v>315</v>
      </c>
      <c r="B31" s="567"/>
      <c r="C31" s="57">
        <v>50</v>
      </c>
      <c r="D31" s="71"/>
      <c r="E31" s="71"/>
      <c r="F31" s="71"/>
      <c r="G31" s="71"/>
      <c r="H31" s="71"/>
      <c r="I31" s="86"/>
      <c r="J31" s="95"/>
      <c r="K31" s="95" t="s">
        <v>404</v>
      </c>
      <c r="L31" s="106"/>
      <c r="M31" s="95" t="s">
        <v>404</v>
      </c>
      <c r="N31" s="71"/>
      <c r="O31" s="116"/>
    </row>
    <row r="32" spans="1:15" ht="14.15" customHeight="1" x14ac:dyDescent="0.25">
      <c r="A32" s="28" t="s">
        <v>316</v>
      </c>
      <c r="B32" s="567"/>
      <c r="C32" s="57">
        <v>100</v>
      </c>
      <c r="D32" s="71"/>
      <c r="E32" s="71"/>
      <c r="F32" s="71"/>
      <c r="G32" s="71"/>
      <c r="H32" s="71"/>
      <c r="I32" s="86"/>
      <c r="J32" s="95"/>
      <c r="K32" s="95" t="s">
        <v>404</v>
      </c>
      <c r="L32" s="106"/>
      <c r="M32" s="95" t="s">
        <v>404</v>
      </c>
      <c r="N32" s="71"/>
      <c r="O32" s="116"/>
    </row>
    <row r="33" spans="1:15" ht="14.15" customHeight="1" x14ac:dyDescent="0.25">
      <c r="A33" s="28" t="s">
        <v>317</v>
      </c>
      <c r="B33" s="567"/>
      <c r="C33" s="57">
        <v>150</v>
      </c>
      <c r="D33" s="71"/>
      <c r="E33" s="71"/>
      <c r="F33" s="71"/>
      <c r="G33" s="71"/>
      <c r="H33" s="71"/>
      <c r="I33" s="86"/>
      <c r="J33" s="95"/>
      <c r="K33" s="95" t="s">
        <v>404</v>
      </c>
      <c r="L33" s="106"/>
      <c r="M33" s="95" t="s">
        <v>404</v>
      </c>
      <c r="N33" s="71"/>
      <c r="O33" s="116"/>
    </row>
    <row r="34" spans="1:15" ht="14.15" customHeight="1" x14ac:dyDescent="0.25">
      <c r="A34" s="29" t="s">
        <v>318</v>
      </c>
      <c r="B34" s="568"/>
      <c r="C34" s="58">
        <v>250</v>
      </c>
      <c r="D34" s="72"/>
      <c r="E34" s="72"/>
      <c r="F34" s="72"/>
      <c r="G34" s="72"/>
      <c r="H34" s="72"/>
      <c r="I34" s="87"/>
      <c r="J34" s="96"/>
      <c r="K34" s="96" t="s">
        <v>404</v>
      </c>
      <c r="L34" s="107"/>
      <c r="M34" s="96" t="s">
        <v>404</v>
      </c>
      <c r="N34" s="72"/>
      <c r="O34" s="117"/>
    </row>
    <row r="35" spans="1:15" ht="14.15" customHeight="1" x14ac:dyDescent="0.25">
      <c r="A35" s="27" t="s">
        <v>319</v>
      </c>
      <c r="B35" s="688" t="s">
        <v>368</v>
      </c>
      <c r="C35" s="56">
        <v>20</v>
      </c>
      <c r="D35" s="70"/>
      <c r="E35" s="70"/>
      <c r="F35" s="70"/>
      <c r="G35" s="70"/>
      <c r="H35" s="70"/>
      <c r="I35" s="85"/>
      <c r="J35" s="94"/>
      <c r="K35" s="94" t="s">
        <v>404</v>
      </c>
      <c r="L35" s="105"/>
      <c r="M35" s="94" t="s">
        <v>404</v>
      </c>
      <c r="N35" s="70"/>
      <c r="O35" s="115"/>
    </row>
    <row r="36" spans="1:15" ht="14.15" customHeight="1" x14ac:dyDescent="0.25">
      <c r="A36" s="28" t="s">
        <v>320</v>
      </c>
      <c r="B36" s="689"/>
      <c r="C36" s="57">
        <v>50</v>
      </c>
      <c r="D36" s="71"/>
      <c r="E36" s="71"/>
      <c r="F36" s="71"/>
      <c r="G36" s="71"/>
      <c r="H36" s="71"/>
      <c r="I36" s="86"/>
      <c r="J36" s="95"/>
      <c r="K36" s="95" t="s">
        <v>404</v>
      </c>
      <c r="L36" s="106"/>
      <c r="M36" s="95" t="s">
        <v>404</v>
      </c>
      <c r="N36" s="71"/>
      <c r="O36" s="116"/>
    </row>
    <row r="37" spans="1:15" ht="14.15" customHeight="1" x14ac:dyDescent="0.25">
      <c r="A37" s="28" t="s">
        <v>321</v>
      </c>
      <c r="B37" s="689"/>
      <c r="C37" s="57">
        <v>100</v>
      </c>
      <c r="D37" s="71"/>
      <c r="E37" s="71"/>
      <c r="F37" s="71"/>
      <c r="G37" s="71"/>
      <c r="H37" s="71"/>
      <c r="I37" s="86"/>
      <c r="J37" s="95"/>
      <c r="K37" s="95" t="s">
        <v>404</v>
      </c>
      <c r="L37" s="106"/>
      <c r="M37" s="95" t="s">
        <v>404</v>
      </c>
      <c r="N37" s="71"/>
      <c r="O37" s="116"/>
    </row>
    <row r="38" spans="1:15" ht="14.15" customHeight="1" x14ac:dyDescent="0.25">
      <c r="A38" s="28" t="s">
        <v>322</v>
      </c>
      <c r="B38" s="689"/>
      <c r="C38" s="57">
        <v>150</v>
      </c>
      <c r="D38" s="71"/>
      <c r="E38" s="71"/>
      <c r="F38" s="71"/>
      <c r="G38" s="71"/>
      <c r="H38" s="71"/>
      <c r="I38" s="86"/>
      <c r="J38" s="95"/>
      <c r="K38" s="95" t="s">
        <v>404</v>
      </c>
      <c r="L38" s="106"/>
      <c r="M38" s="95" t="s">
        <v>404</v>
      </c>
      <c r="N38" s="71"/>
      <c r="O38" s="116"/>
    </row>
    <row r="39" spans="1:15" ht="14.15" customHeight="1" x14ac:dyDescent="0.25">
      <c r="A39" s="29" t="s">
        <v>323</v>
      </c>
      <c r="B39" s="690"/>
      <c r="C39" s="58">
        <v>250</v>
      </c>
      <c r="D39" s="72"/>
      <c r="E39" s="72"/>
      <c r="F39" s="72"/>
      <c r="G39" s="72"/>
      <c r="H39" s="72"/>
      <c r="I39" s="87"/>
      <c r="J39" s="96"/>
      <c r="K39" s="96" t="s">
        <v>404</v>
      </c>
      <c r="L39" s="107"/>
      <c r="M39" s="96" t="s">
        <v>404</v>
      </c>
      <c r="N39" s="72"/>
      <c r="O39" s="117"/>
    </row>
    <row r="40" spans="1:15" ht="14.15" customHeight="1" x14ac:dyDescent="0.25">
      <c r="A40" s="30" t="s">
        <v>324</v>
      </c>
      <c r="B40" s="47" t="s">
        <v>369</v>
      </c>
      <c r="C40" s="59">
        <v>75</v>
      </c>
      <c r="D40" s="69"/>
      <c r="E40" s="69"/>
      <c r="F40" s="69"/>
      <c r="G40" s="69"/>
      <c r="H40" s="69"/>
      <c r="I40" s="84"/>
      <c r="J40" s="93"/>
      <c r="K40" s="93" t="s">
        <v>404</v>
      </c>
      <c r="L40" s="104"/>
      <c r="M40" s="93" t="s">
        <v>404</v>
      </c>
      <c r="N40" s="69"/>
      <c r="O40" s="114"/>
    </row>
    <row r="41" spans="1:15" ht="14.15" customHeight="1" x14ac:dyDescent="0.25">
      <c r="A41" s="31" t="s">
        <v>325</v>
      </c>
      <c r="B41" s="51" t="s">
        <v>370</v>
      </c>
      <c r="C41" s="60">
        <v>35</v>
      </c>
      <c r="D41" s="69"/>
      <c r="E41" s="69"/>
      <c r="F41" s="69"/>
      <c r="G41" s="69"/>
      <c r="H41" s="69"/>
      <c r="I41" s="84"/>
      <c r="J41" s="98" t="s">
        <v>404</v>
      </c>
      <c r="K41" s="98" t="s">
        <v>404</v>
      </c>
      <c r="L41" s="104"/>
      <c r="M41" s="98" t="s">
        <v>404</v>
      </c>
      <c r="N41" s="69"/>
      <c r="O41" s="114"/>
    </row>
    <row r="42" spans="1:15" ht="14.15" customHeight="1" x14ac:dyDescent="0.25">
      <c r="A42" s="27" t="s">
        <v>326</v>
      </c>
      <c r="B42" s="696" t="s">
        <v>371</v>
      </c>
      <c r="C42" s="56">
        <v>100</v>
      </c>
      <c r="D42" s="70"/>
      <c r="E42" s="70"/>
      <c r="F42" s="70"/>
      <c r="G42" s="70"/>
      <c r="H42" s="70"/>
      <c r="I42" s="85"/>
      <c r="J42" s="94" t="s">
        <v>404</v>
      </c>
      <c r="K42" s="94" t="s">
        <v>404</v>
      </c>
      <c r="L42" s="105"/>
      <c r="M42" s="94" t="s">
        <v>404</v>
      </c>
      <c r="N42" s="70"/>
      <c r="O42" s="115"/>
    </row>
    <row r="43" spans="1:15" ht="14.15" customHeight="1" x14ac:dyDescent="0.25">
      <c r="A43" s="29" t="s">
        <v>327</v>
      </c>
      <c r="B43" s="697"/>
      <c r="C43" s="58">
        <v>150</v>
      </c>
      <c r="D43" s="72"/>
      <c r="E43" s="72"/>
      <c r="F43" s="72"/>
      <c r="G43" s="72"/>
      <c r="H43" s="72"/>
      <c r="I43" s="87"/>
      <c r="J43" s="96" t="s">
        <v>404</v>
      </c>
      <c r="K43" s="96" t="s">
        <v>404</v>
      </c>
      <c r="L43" s="107"/>
      <c r="M43" s="96" t="s">
        <v>404</v>
      </c>
      <c r="N43" s="72"/>
      <c r="O43" s="117"/>
    </row>
    <row r="44" spans="1:15" ht="14.15" customHeight="1" x14ac:dyDescent="0.25">
      <c r="A44" s="32" t="s">
        <v>328</v>
      </c>
      <c r="B44" s="688" t="s">
        <v>372</v>
      </c>
      <c r="C44" s="61">
        <v>50</v>
      </c>
      <c r="D44" s="70"/>
      <c r="E44" s="70"/>
      <c r="F44" s="70"/>
      <c r="G44" s="70"/>
      <c r="H44" s="70"/>
      <c r="I44" s="85"/>
      <c r="J44" s="99" t="s">
        <v>404</v>
      </c>
      <c r="K44" s="99" t="s">
        <v>404</v>
      </c>
      <c r="L44" s="105"/>
      <c r="M44" s="99" t="s">
        <v>404</v>
      </c>
      <c r="N44" s="70"/>
      <c r="O44" s="115"/>
    </row>
    <row r="45" spans="1:15" ht="14.15" customHeight="1" x14ac:dyDescent="0.25">
      <c r="A45" s="33" t="s">
        <v>329</v>
      </c>
      <c r="B45" s="689"/>
      <c r="C45" s="62">
        <v>100</v>
      </c>
      <c r="D45" s="71"/>
      <c r="E45" s="71"/>
      <c r="F45" s="71"/>
      <c r="G45" s="71"/>
      <c r="H45" s="71"/>
      <c r="I45" s="86"/>
      <c r="J45" s="100" t="s">
        <v>404</v>
      </c>
      <c r="K45" s="100" t="s">
        <v>404</v>
      </c>
      <c r="L45" s="106"/>
      <c r="M45" s="100" t="s">
        <v>404</v>
      </c>
      <c r="N45" s="71"/>
      <c r="O45" s="116"/>
    </row>
    <row r="46" spans="1:15" ht="14.15" customHeight="1" x14ac:dyDescent="0.25">
      <c r="A46" s="29" t="s">
        <v>330</v>
      </c>
      <c r="B46" s="690"/>
      <c r="C46" s="58">
        <v>150</v>
      </c>
      <c r="D46" s="72"/>
      <c r="E46" s="72"/>
      <c r="F46" s="72"/>
      <c r="G46" s="72"/>
      <c r="H46" s="72"/>
      <c r="I46" s="87"/>
      <c r="J46" s="96" t="s">
        <v>404</v>
      </c>
      <c r="K46" s="96" t="s">
        <v>404</v>
      </c>
      <c r="L46" s="107"/>
      <c r="M46" s="96" t="s">
        <v>404</v>
      </c>
      <c r="N46" s="72"/>
      <c r="O46" s="117"/>
    </row>
    <row r="47" spans="1:15" ht="14.15" customHeight="1" x14ac:dyDescent="0.25">
      <c r="A47" s="31" t="s">
        <v>331</v>
      </c>
      <c r="B47" s="51" t="s">
        <v>373</v>
      </c>
      <c r="C47" s="60">
        <v>20</v>
      </c>
      <c r="D47" s="69"/>
      <c r="E47" s="69"/>
      <c r="F47" s="69"/>
      <c r="G47" s="69"/>
      <c r="H47" s="69"/>
      <c r="I47" s="84"/>
      <c r="J47" s="98" t="s">
        <v>404</v>
      </c>
      <c r="K47" s="98" t="s">
        <v>404</v>
      </c>
      <c r="L47" s="104"/>
      <c r="M47" s="98" t="s">
        <v>404</v>
      </c>
      <c r="N47" s="69"/>
      <c r="O47" s="114"/>
    </row>
    <row r="48" spans="1:15" ht="14.15" customHeight="1" x14ac:dyDescent="0.25">
      <c r="A48" s="31" t="s">
        <v>332</v>
      </c>
      <c r="B48" s="51" t="s">
        <v>374</v>
      </c>
      <c r="C48" s="60">
        <v>10</v>
      </c>
      <c r="D48" s="69"/>
      <c r="E48" s="69"/>
      <c r="F48" s="69"/>
      <c r="G48" s="69"/>
      <c r="H48" s="69"/>
      <c r="I48" s="84"/>
      <c r="J48" s="98" t="s">
        <v>404</v>
      </c>
      <c r="K48" s="98" t="s">
        <v>404</v>
      </c>
      <c r="L48" s="104"/>
      <c r="M48" s="98" t="s">
        <v>404</v>
      </c>
      <c r="N48" s="69"/>
      <c r="O48" s="114"/>
    </row>
    <row r="49" spans="1:15" ht="30" customHeight="1" x14ac:dyDescent="0.25">
      <c r="A49" s="31" t="s">
        <v>333</v>
      </c>
      <c r="B49" s="52" t="s">
        <v>375</v>
      </c>
      <c r="C49" s="60">
        <v>10</v>
      </c>
      <c r="D49" s="69"/>
      <c r="E49" s="69"/>
      <c r="F49" s="69"/>
      <c r="G49" s="69"/>
      <c r="H49" s="69"/>
      <c r="I49" s="84"/>
      <c r="J49" s="98" t="s">
        <v>404</v>
      </c>
      <c r="K49" s="98" t="s">
        <v>404</v>
      </c>
      <c r="L49" s="104"/>
      <c r="M49" s="98" t="s">
        <v>404</v>
      </c>
      <c r="N49" s="69"/>
      <c r="O49" s="114"/>
    </row>
    <row r="50" spans="1:15" ht="30" customHeight="1" x14ac:dyDescent="0.25">
      <c r="A50" s="34" t="s">
        <v>334</v>
      </c>
      <c r="B50" s="578" t="s">
        <v>261</v>
      </c>
      <c r="C50" s="56">
        <v>100</v>
      </c>
      <c r="D50" s="70"/>
      <c r="E50" s="70"/>
      <c r="F50" s="70"/>
      <c r="G50" s="70"/>
      <c r="H50" s="70"/>
      <c r="I50" s="85"/>
      <c r="J50" s="94"/>
      <c r="K50" s="94" t="s">
        <v>404</v>
      </c>
      <c r="L50" s="105"/>
      <c r="M50" s="94"/>
      <c r="N50" s="70"/>
      <c r="O50" s="115"/>
    </row>
    <row r="51" spans="1:15" ht="14.15" customHeight="1" x14ac:dyDescent="0.25">
      <c r="A51" s="35" t="s">
        <v>335</v>
      </c>
      <c r="B51" s="580"/>
      <c r="C51" s="58">
        <v>250</v>
      </c>
      <c r="D51" s="68"/>
      <c r="E51" s="68"/>
      <c r="F51" s="68"/>
      <c r="G51" s="68"/>
      <c r="H51" s="68"/>
      <c r="I51" s="83"/>
      <c r="J51" s="92"/>
      <c r="K51" s="92" t="s">
        <v>404</v>
      </c>
      <c r="L51" s="103"/>
      <c r="M51" s="92"/>
      <c r="N51" s="68"/>
      <c r="O51" s="113"/>
    </row>
    <row r="52" spans="1:15" ht="14.15" customHeight="1" x14ac:dyDescent="0.25">
      <c r="A52" s="30" t="s">
        <v>336</v>
      </c>
      <c r="B52" s="47" t="s">
        <v>376</v>
      </c>
      <c r="C52" s="59">
        <v>100</v>
      </c>
      <c r="D52" s="69"/>
      <c r="E52" s="69"/>
      <c r="F52" s="69"/>
      <c r="G52" s="69"/>
      <c r="H52" s="69"/>
      <c r="I52" s="84"/>
      <c r="J52" s="93"/>
      <c r="K52" s="93" t="s">
        <v>404</v>
      </c>
      <c r="L52" s="104"/>
      <c r="M52" s="93" t="s">
        <v>404</v>
      </c>
      <c r="N52" s="69"/>
      <c r="O52" s="114"/>
    </row>
    <row r="53" spans="1:15" ht="14.15" customHeight="1" x14ac:dyDescent="0.25">
      <c r="A53" s="36" t="s">
        <v>337</v>
      </c>
      <c r="B53" s="691" t="s">
        <v>377</v>
      </c>
      <c r="C53" s="63" t="s">
        <v>386</v>
      </c>
      <c r="D53" s="70"/>
      <c r="E53" s="70"/>
      <c r="F53" s="70"/>
      <c r="G53" s="70"/>
      <c r="H53" s="70"/>
      <c r="I53" s="85"/>
      <c r="J53" s="94"/>
      <c r="K53" s="94" t="s">
        <v>404</v>
      </c>
      <c r="L53" s="105"/>
      <c r="M53" s="94" t="s">
        <v>404</v>
      </c>
      <c r="N53" s="70"/>
      <c r="O53" s="115"/>
    </row>
    <row r="54" spans="1:15" ht="14.15" customHeight="1" x14ac:dyDescent="0.25">
      <c r="A54" s="28" t="s">
        <v>338</v>
      </c>
      <c r="B54" s="692"/>
      <c r="C54" s="64" t="s">
        <v>387</v>
      </c>
      <c r="D54" s="71"/>
      <c r="E54" s="71"/>
      <c r="F54" s="71"/>
      <c r="G54" s="71"/>
      <c r="H54" s="71"/>
      <c r="I54" s="86"/>
      <c r="J54" s="95"/>
      <c r="K54" s="95" t="s">
        <v>404</v>
      </c>
      <c r="L54" s="106"/>
      <c r="M54" s="95" t="s">
        <v>404</v>
      </c>
      <c r="N54" s="71"/>
      <c r="O54" s="116"/>
    </row>
    <row r="55" spans="1:15" ht="14.15" customHeight="1" x14ac:dyDescent="0.25">
      <c r="A55" s="28" t="s">
        <v>339</v>
      </c>
      <c r="B55" s="692"/>
      <c r="C55" s="64" t="s">
        <v>388</v>
      </c>
      <c r="D55" s="71"/>
      <c r="E55" s="71"/>
      <c r="F55" s="71"/>
      <c r="G55" s="71"/>
      <c r="H55" s="71"/>
      <c r="I55" s="86"/>
      <c r="J55" s="95"/>
      <c r="K55" s="95" t="s">
        <v>404</v>
      </c>
      <c r="L55" s="106"/>
      <c r="M55" s="95" t="s">
        <v>404</v>
      </c>
      <c r="N55" s="71"/>
      <c r="O55" s="116"/>
    </row>
    <row r="56" spans="1:15" ht="14.15" customHeight="1" x14ac:dyDescent="0.25">
      <c r="A56" s="28" t="s">
        <v>340</v>
      </c>
      <c r="B56" s="692"/>
      <c r="C56" s="64" t="s">
        <v>389</v>
      </c>
      <c r="D56" s="71"/>
      <c r="E56" s="71"/>
      <c r="F56" s="71"/>
      <c r="G56" s="71"/>
      <c r="H56" s="71"/>
      <c r="I56" s="86"/>
      <c r="J56" s="95"/>
      <c r="K56" s="95" t="s">
        <v>404</v>
      </c>
      <c r="L56" s="106"/>
      <c r="M56" s="95" t="s">
        <v>404</v>
      </c>
      <c r="N56" s="71"/>
      <c r="O56" s="116"/>
    </row>
    <row r="57" spans="1:15" ht="14.15" customHeight="1" x14ac:dyDescent="0.25">
      <c r="A57" s="29" t="s">
        <v>341</v>
      </c>
      <c r="B57" s="694"/>
      <c r="C57" s="65">
        <v>1250</v>
      </c>
      <c r="D57" s="72"/>
      <c r="E57" s="72"/>
      <c r="F57" s="72"/>
      <c r="G57" s="72"/>
      <c r="H57" s="72"/>
      <c r="I57" s="72"/>
      <c r="J57" s="96"/>
      <c r="K57" s="96" t="s">
        <v>404</v>
      </c>
      <c r="L57" s="107"/>
      <c r="M57" s="96" t="s">
        <v>404</v>
      </c>
      <c r="N57" s="72"/>
      <c r="O57" s="117"/>
    </row>
    <row r="58" spans="1:15" ht="14.15" customHeight="1" x14ac:dyDescent="0.25">
      <c r="A58" s="36" t="s">
        <v>342</v>
      </c>
      <c r="B58" s="688" t="s">
        <v>378</v>
      </c>
      <c r="C58" s="63" t="s">
        <v>390</v>
      </c>
      <c r="D58" s="70"/>
      <c r="E58" s="70"/>
      <c r="F58" s="70"/>
      <c r="G58" s="70"/>
      <c r="H58" s="70"/>
      <c r="I58" s="85"/>
      <c r="J58" s="94"/>
      <c r="K58" s="94" t="s">
        <v>404</v>
      </c>
      <c r="L58" s="105"/>
      <c r="M58" s="94" t="s">
        <v>404</v>
      </c>
      <c r="N58" s="70"/>
      <c r="O58" s="115"/>
    </row>
    <row r="59" spans="1:15" ht="14.15" customHeight="1" x14ac:dyDescent="0.25">
      <c r="A59" s="37" t="s">
        <v>343</v>
      </c>
      <c r="B59" s="689"/>
      <c r="C59" s="64" t="s">
        <v>391</v>
      </c>
      <c r="D59" s="71"/>
      <c r="E59" s="71"/>
      <c r="F59" s="71"/>
      <c r="G59" s="71"/>
      <c r="H59" s="71"/>
      <c r="I59" s="86"/>
      <c r="J59" s="95"/>
      <c r="K59" s="95" t="s">
        <v>404</v>
      </c>
      <c r="L59" s="106"/>
      <c r="M59" s="95" t="s">
        <v>404</v>
      </c>
      <c r="N59" s="71"/>
      <c r="O59" s="116"/>
    </row>
    <row r="60" spans="1:15" ht="14.15" customHeight="1" x14ac:dyDescent="0.25">
      <c r="A60" s="37" t="s">
        <v>344</v>
      </c>
      <c r="B60" s="689"/>
      <c r="C60" s="64" t="s">
        <v>392</v>
      </c>
      <c r="D60" s="71"/>
      <c r="E60" s="71"/>
      <c r="F60" s="71"/>
      <c r="G60" s="71"/>
      <c r="H60" s="71"/>
      <c r="I60" s="86"/>
      <c r="J60" s="95"/>
      <c r="K60" s="95" t="s">
        <v>404</v>
      </c>
      <c r="L60" s="106"/>
      <c r="M60" s="95" t="s">
        <v>404</v>
      </c>
      <c r="N60" s="71"/>
      <c r="O60" s="116"/>
    </row>
    <row r="61" spans="1:15" ht="14.15" customHeight="1" x14ac:dyDescent="0.25">
      <c r="A61" s="37" t="s">
        <v>345</v>
      </c>
      <c r="B61" s="689"/>
      <c r="C61" s="64" t="s">
        <v>393</v>
      </c>
      <c r="D61" s="71"/>
      <c r="E61" s="71"/>
      <c r="F61" s="71"/>
      <c r="G61" s="71"/>
      <c r="H61" s="71"/>
      <c r="I61" s="86"/>
      <c r="J61" s="95"/>
      <c r="K61" s="95" t="s">
        <v>404</v>
      </c>
      <c r="L61" s="106"/>
      <c r="M61" s="95" t="s">
        <v>404</v>
      </c>
      <c r="N61" s="71"/>
      <c r="O61" s="116"/>
    </row>
    <row r="62" spans="1:15" ht="14.15" customHeight="1" x14ac:dyDescent="0.25">
      <c r="A62" s="38" t="s">
        <v>346</v>
      </c>
      <c r="B62" s="690"/>
      <c r="C62" s="65">
        <v>1250</v>
      </c>
      <c r="D62" s="72"/>
      <c r="E62" s="72"/>
      <c r="F62" s="72"/>
      <c r="G62" s="72"/>
      <c r="H62" s="72"/>
      <c r="I62" s="87"/>
      <c r="J62" s="96"/>
      <c r="K62" s="96" t="s">
        <v>404</v>
      </c>
      <c r="L62" s="107"/>
      <c r="M62" s="96" t="s">
        <v>404</v>
      </c>
      <c r="N62" s="72"/>
      <c r="O62" s="117"/>
    </row>
    <row r="63" spans="1:15" ht="14.15" customHeight="1" x14ac:dyDescent="0.25">
      <c r="A63" s="27" t="s">
        <v>347</v>
      </c>
      <c r="B63" s="691" t="s">
        <v>379</v>
      </c>
      <c r="C63" s="63" t="s">
        <v>394</v>
      </c>
      <c r="D63" s="70"/>
      <c r="E63" s="70"/>
      <c r="F63" s="70"/>
      <c r="G63" s="70"/>
      <c r="H63" s="70"/>
      <c r="I63" s="85"/>
      <c r="J63" s="94"/>
      <c r="K63" s="94" t="s">
        <v>404</v>
      </c>
      <c r="L63" s="105"/>
      <c r="M63" s="94" t="s">
        <v>404</v>
      </c>
      <c r="N63" s="70"/>
      <c r="O63" s="115"/>
    </row>
    <row r="64" spans="1:15" ht="14.15" customHeight="1" x14ac:dyDescent="0.25">
      <c r="A64" s="28" t="s">
        <v>348</v>
      </c>
      <c r="B64" s="692"/>
      <c r="C64" s="64" t="s">
        <v>395</v>
      </c>
      <c r="D64" s="71"/>
      <c r="E64" s="71"/>
      <c r="F64" s="71"/>
      <c r="G64" s="71"/>
      <c r="H64" s="71"/>
      <c r="I64" s="86"/>
      <c r="J64" s="95"/>
      <c r="K64" s="95" t="s">
        <v>404</v>
      </c>
      <c r="L64" s="106"/>
      <c r="M64" s="95" t="s">
        <v>404</v>
      </c>
      <c r="N64" s="71"/>
      <c r="O64" s="116"/>
    </row>
    <row r="65" spans="1:15" ht="14.15" customHeight="1" x14ac:dyDescent="0.25">
      <c r="A65" s="28" t="s">
        <v>349</v>
      </c>
      <c r="B65" s="692"/>
      <c r="C65" s="64" t="s">
        <v>396</v>
      </c>
      <c r="D65" s="71"/>
      <c r="E65" s="71"/>
      <c r="F65" s="71"/>
      <c r="G65" s="71"/>
      <c r="H65" s="71"/>
      <c r="I65" s="86"/>
      <c r="J65" s="95"/>
      <c r="K65" s="95" t="s">
        <v>404</v>
      </c>
      <c r="L65" s="106"/>
      <c r="M65" s="95" t="s">
        <v>404</v>
      </c>
      <c r="N65" s="71"/>
      <c r="O65" s="116"/>
    </row>
    <row r="66" spans="1:15" ht="14.15" customHeight="1" x14ac:dyDescent="0.25">
      <c r="A66" s="28" t="s">
        <v>350</v>
      </c>
      <c r="B66" s="693"/>
      <c r="C66" s="64" t="s">
        <v>393</v>
      </c>
      <c r="D66" s="71"/>
      <c r="E66" s="71"/>
      <c r="F66" s="71"/>
      <c r="G66" s="71"/>
      <c r="H66" s="71"/>
      <c r="I66" s="86"/>
      <c r="J66" s="95"/>
      <c r="K66" s="95" t="s">
        <v>404</v>
      </c>
      <c r="L66" s="106"/>
      <c r="M66" s="95" t="s">
        <v>404</v>
      </c>
      <c r="N66" s="71"/>
      <c r="O66" s="116"/>
    </row>
    <row r="67" spans="1:15" ht="14.15" customHeight="1" x14ac:dyDescent="0.25">
      <c r="A67" s="29" t="s">
        <v>351</v>
      </c>
      <c r="B67" s="694"/>
      <c r="C67" s="65">
        <v>1250</v>
      </c>
      <c r="D67" s="72"/>
      <c r="E67" s="72"/>
      <c r="F67" s="72"/>
      <c r="G67" s="72"/>
      <c r="H67" s="72"/>
      <c r="I67" s="72"/>
      <c r="J67" s="96"/>
      <c r="K67" s="96" t="s">
        <v>404</v>
      </c>
      <c r="L67" s="107"/>
      <c r="M67" s="96" t="s">
        <v>404</v>
      </c>
      <c r="N67" s="72"/>
      <c r="O67" s="117"/>
    </row>
    <row r="68" spans="1:15" ht="13.5" customHeight="1" x14ac:dyDescent="0.25">
      <c r="A68" s="27" t="s">
        <v>352</v>
      </c>
      <c r="B68" s="691" t="s">
        <v>380</v>
      </c>
      <c r="C68" s="56">
        <v>0</v>
      </c>
      <c r="D68" s="70"/>
      <c r="E68" s="70"/>
      <c r="F68" s="70"/>
      <c r="G68" s="70"/>
      <c r="H68" s="70"/>
      <c r="I68" s="85"/>
      <c r="J68" s="94"/>
      <c r="K68" s="94" t="s">
        <v>404</v>
      </c>
      <c r="L68" s="109"/>
      <c r="M68" s="94" t="s">
        <v>404</v>
      </c>
      <c r="N68" s="70"/>
      <c r="O68" s="115"/>
    </row>
    <row r="69" spans="1:15" ht="14.15" customHeight="1" x14ac:dyDescent="0.25">
      <c r="A69" s="28" t="s">
        <v>353</v>
      </c>
      <c r="B69" s="692"/>
      <c r="C69" s="57">
        <v>2</v>
      </c>
      <c r="D69" s="71"/>
      <c r="E69" s="71"/>
      <c r="F69" s="71"/>
      <c r="G69" s="71"/>
      <c r="H69" s="71"/>
      <c r="I69" s="86"/>
      <c r="J69" s="95"/>
      <c r="K69" s="95" t="s">
        <v>404</v>
      </c>
      <c r="L69" s="109"/>
      <c r="M69" s="95">
        <v>4623318000</v>
      </c>
      <c r="N69" s="71"/>
      <c r="O69" s="116"/>
    </row>
    <row r="70" spans="1:15" ht="14.15" customHeight="1" x14ac:dyDescent="0.25">
      <c r="A70" s="28" t="s">
        <v>354</v>
      </c>
      <c r="B70" s="692"/>
      <c r="C70" s="57">
        <v>4</v>
      </c>
      <c r="D70" s="71"/>
      <c r="E70" s="71"/>
      <c r="F70" s="71"/>
      <c r="G70" s="71"/>
      <c r="H70" s="71"/>
      <c r="I70" s="86"/>
      <c r="J70" s="95"/>
      <c r="K70" s="95" t="s">
        <v>404</v>
      </c>
      <c r="L70" s="109"/>
      <c r="M70" s="95" t="s">
        <v>404</v>
      </c>
      <c r="N70" s="71"/>
      <c r="O70" s="116"/>
    </row>
    <row r="71" spans="1:15" ht="14.15" customHeight="1" thickBot="1" x14ac:dyDescent="0.3">
      <c r="A71" s="39" t="s">
        <v>355</v>
      </c>
      <c r="B71" s="695"/>
      <c r="C71" s="66">
        <v>20</v>
      </c>
      <c r="D71" s="74"/>
      <c r="E71" s="74"/>
      <c r="F71" s="74"/>
      <c r="G71" s="74"/>
      <c r="H71" s="74"/>
      <c r="I71" s="89"/>
      <c r="J71" s="96"/>
      <c r="K71" s="96" t="s">
        <v>404</v>
      </c>
      <c r="L71" s="109"/>
      <c r="M71" s="96" t="s">
        <v>404</v>
      </c>
      <c r="N71" s="74"/>
      <c r="O71" s="119"/>
    </row>
    <row r="72" spans="1:15" ht="14.15" customHeight="1" thickBot="1" x14ac:dyDescent="0.3">
      <c r="A72" s="40"/>
      <c r="B72" s="698" t="s">
        <v>381</v>
      </c>
      <c r="C72" s="699"/>
      <c r="D72" s="75"/>
      <c r="E72" s="75"/>
      <c r="F72" s="75"/>
      <c r="G72" s="75"/>
      <c r="H72" s="75"/>
      <c r="I72" s="90"/>
      <c r="J72" s="101" t="str">
        <f t="array" ref="J72">IF(COUNT(J7:J40,J42:J43,J46,J50:J67)&gt;0,SUM(J7:J40,J42:J43,J46,J50:J67),"")</f>
        <v/>
      </c>
      <c r="K72" s="101">
        <f t="array" ref="K72">IF(COUNT(K7:K40,K42:K43,K46,K50:K67)&gt;0,SUM(K7:K40,K42:K43,K46,K50:K67),"")</f>
        <v>3979845000</v>
      </c>
      <c r="L72" s="110"/>
      <c r="M72" s="101" t="str">
        <f t="array" ref="M72">IF(COUNT(M7:M40,M42:M43,M46,M50:M67)&gt;0,SUM(M7:M40,M42:M43,M46,M50:M67),"")</f>
        <v/>
      </c>
      <c r="N72" s="75"/>
      <c r="O72" s="120"/>
    </row>
    <row r="73" spans="1:15" ht="14.15" customHeight="1" thickBot="1" x14ac:dyDescent="0.3">
      <c r="A73" s="40"/>
      <c r="B73" s="698" t="s">
        <v>382</v>
      </c>
      <c r="C73" s="699"/>
      <c r="D73" s="75"/>
      <c r="E73" s="75"/>
      <c r="F73" s="75"/>
      <c r="G73" s="75"/>
      <c r="H73" s="75"/>
      <c r="I73" s="90"/>
      <c r="J73" s="101" t="str">
        <f t="array" ref="J73">IF(COUNT(J68:J71)&gt;0,SUM(J68:J71),"")</f>
        <v/>
      </c>
      <c r="K73" s="101" t="str">
        <f t="array" ref="K73">IF(COUNT(K68:K71)&gt;0,SUM(K68:K71),"")</f>
        <v/>
      </c>
      <c r="L73" s="110"/>
      <c r="M73" s="101">
        <f t="array" ref="M73">IF(COUNT(M68:M71)&gt;0,SUM(M68:M71),"")</f>
        <v>4623318000</v>
      </c>
      <c r="N73" s="75"/>
      <c r="O73" s="120"/>
    </row>
    <row r="74" spans="1:15" ht="14.15" customHeight="1" thickBot="1" x14ac:dyDescent="0.3">
      <c r="A74" s="41"/>
      <c r="B74" s="698" t="s">
        <v>383</v>
      </c>
      <c r="C74" s="699"/>
      <c r="D74" s="75"/>
      <c r="E74" s="75"/>
      <c r="F74" s="75"/>
      <c r="G74" s="75"/>
      <c r="H74" s="75"/>
      <c r="I74" s="90"/>
      <c r="J74" s="101" t="str">
        <f t="array" ref="J74">IF(COUNT(J72:J73)&gt;0,SUM(J72:J73),"")</f>
        <v/>
      </c>
      <c r="K74" s="101">
        <f t="array" ref="K74">IF(COUNT(K72:K73)&gt;0,SUM(K72:K73),"")</f>
        <v>3979845000</v>
      </c>
      <c r="L74" s="110"/>
      <c r="M74" s="101">
        <f t="array" ref="M74">IF(COUNT(M72:M73)&gt;0,SUM(M72:M73),"")</f>
        <v>4623318000</v>
      </c>
      <c r="N74" s="75"/>
      <c r="O74" s="120"/>
    </row>
    <row r="76" spans="1:15" ht="409.5" customHeight="1" x14ac:dyDescent="0.25">
      <c r="A76" s="585" t="s">
        <v>356</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2"/>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133</v>
      </c>
      <c r="F2" s="15" t="s">
        <v>87</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8</v>
      </c>
      <c r="C4" s="710" t="s">
        <v>11</v>
      </c>
      <c r="D4" s="702" t="s">
        <v>14</v>
      </c>
      <c r="E4" s="702" t="s">
        <v>170</v>
      </c>
      <c r="F4" s="702" t="s">
        <v>53</v>
      </c>
      <c r="G4" s="702" t="s">
        <v>253</v>
      </c>
      <c r="H4" s="704" t="s">
        <v>100</v>
      </c>
      <c r="I4" s="705"/>
      <c r="J4" s="705"/>
      <c r="K4" s="706"/>
      <c r="L4" s="704" t="s">
        <v>103</v>
      </c>
      <c r="M4" s="705"/>
      <c r="N4" s="705"/>
      <c r="O4" s="706"/>
      <c r="P4" s="707" t="s">
        <v>268</v>
      </c>
      <c r="Q4" s="707" t="s">
        <v>269</v>
      </c>
      <c r="R4" s="707" t="s">
        <v>270</v>
      </c>
      <c r="S4" s="707" t="s">
        <v>271</v>
      </c>
      <c r="T4" s="707" t="s">
        <v>272</v>
      </c>
      <c r="U4" s="707" t="s">
        <v>273</v>
      </c>
      <c r="V4" s="700" t="s">
        <v>274</v>
      </c>
      <c r="W4" s="700" t="s">
        <v>120</v>
      </c>
      <c r="X4" s="700" t="s">
        <v>121</v>
      </c>
      <c r="Y4" s="700" t="s">
        <v>276</v>
      </c>
      <c r="Z4" s="700" t="s">
        <v>277</v>
      </c>
      <c r="AA4" s="700" t="s">
        <v>278</v>
      </c>
      <c r="AB4" s="700" t="s">
        <v>279</v>
      </c>
      <c r="AC4" s="700" t="s">
        <v>280</v>
      </c>
      <c r="XFD4"/>
    </row>
    <row r="5" spans="1:31 16384:16384" ht="32.5" customHeight="1" x14ac:dyDescent="0.25">
      <c r="A5" s="700"/>
      <c r="B5" s="700"/>
      <c r="C5" s="711"/>
      <c r="D5" s="703"/>
      <c r="E5" s="703"/>
      <c r="F5" s="703"/>
      <c r="G5" s="703"/>
      <c r="H5" s="5" t="s">
        <v>95</v>
      </c>
      <c r="I5" s="7" t="s">
        <v>265</v>
      </c>
      <c r="J5" s="7" t="s">
        <v>266</v>
      </c>
      <c r="K5" s="5" t="s">
        <v>102</v>
      </c>
      <c r="L5" s="5" t="s">
        <v>95</v>
      </c>
      <c r="M5" s="7" t="s">
        <v>265</v>
      </c>
      <c r="N5" s="7" t="s">
        <v>266</v>
      </c>
      <c r="O5" s="5" t="s">
        <v>102</v>
      </c>
      <c r="P5" s="708"/>
      <c r="Q5" s="708"/>
      <c r="R5" s="708"/>
      <c r="S5" s="708"/>
      <c r="T5" s="708"/>
      <c r="U5" s="708"/>
      <c r="V5" s="701"/>
      <c r="W5" s="701"/>
      <c r="X5" s="701"/>
      <c r="Y5" s="701"/>
      <c r="Z5" s="701"/>
      <c r="AA5" s="701"/>
      <c r="AB5" s="701"/>
      <c r="AC5" s="701"/>
      <c r="XFD5"/>
    </row>
    <row r="6" spans="1:31 16384:16384" x14ac:dyDescent="0.2">
      <c r="A6" s="14" t="s">
        <v>130</v>
      </c>
      <c r="B6" s="14" t="s">
        <v>9</v>
      </c>
      <c r="C6" s="14" t="s">
        <v>12</v>
      </c>
      <c r="D6" s="14" t="s">
        <v>21</v>
      </c>
      <c r="E6" s="14" t="s">
        <v>171</v>
      </c>
      <c r="F6" s="14" t="s">
        <v>55</v>
      </c>
      <c r="G6" s="14" t="s">
        <v>132</v>
      </c>
      <c r="H6" s="14" t="s">
        <v>261</v>
      </c>
      <c r="I6" s="17">
        <v>360704160</v>
      </c>
      <c r="J6" s="14" t="s">
        <v>106</v>
      </c>
      <c r="K6" s="17">
        <v>360704160</v>
      </c>
      <c r="L6" s="14" t="s">
        <v>261</v>
      </c>
      <c r="M6" s="17">
        <v>360704160</v>
      </c>
      <c r="N6" s="14" t="s">
        <v>106</v>
      </c>
      <c r="O6" s="17">
        <v>360704160</v>
      </c>
      <c r="P6" s="17">
        <v>350824800</v>
      </c>
      <c r="Q6" s="17">
        <v>9879360</v>
      </c>
      <c r="R6" s="17">
        <v>0</v>
      </c>
      <c r="S6" s="18">
        <v>0</v>
      </c>
      <c r="T6" s="14" t="s">
        <v>105</v>
      </c>
      <c r="U6" s="14" t="s">
        <v>132</v>
      </c>
      <c r="V6" s="14" t="s">
        <v>275</v>
      </c>
      <c r="W6" s="18" t="s">
        <v>132</v>
      </c>
      <c r="X6" s="18">
        <v>1</v>
      </c>
      <c r="Y6" s="14" t="s">
        <v>132</v>
      </c>
      <c r="Z6" s="14" t="s">
        <v>132</v>
      </c>
      <c r="AA6" s="18" t="s">
        <v>132</v>
      </c>
      <c r="AB6" s="18" t="s">
        <v>132</v>
      </c>
      <c r="AC6" s="14" t="s">
        <v>132</v>
      </c>
    </row>
    <row r="7" spans="1:31 16384:16384" x14ac:dyDescent="0.2">
      <c r="A7" s="14" t="s">
        <v>130</v>
      </c>
      <c r="B7" s="14" t="s">
        <v>9</v>
      </c>
      <c r="C7" s="14" t="s">
        <v>12</v>
      </c>
      <c r="D7" s="14" t="s">
        <v>22</v>
      </c>
      <c r="E7" s="14" t="s">
        <v>172</v>
      </c>
      <c r="F7" s="14" t="s">
        <v>56</v>
      </c>
      <c r="G7" s="14" t="s">
        <v>132</v>
      </c>
      <c r="H7" s="14" t="s">
        <v>261</v>
      </c>
      <c r="I7" s="17">
        <v>379777506</v>
      </c>
      <c r="J7" s="14" t="s">
        <v>106</v>
      </c>
      <c r="K7" s="17">
        <v>379777506</v>
      </c>
      <c r="L7" s="14" t="s">
        <v>261</v>
      </c>
      <c r="M7" s="17">
        <v>379777506</v>
      </c>
      <c r="N7" s="14" t="s">
        <v>106</v>
      </c>
      <c r="O7" s="17">
        <v>379777506</v>
      </c>
      <c r="P7" s="17">
        <v>369641800</v>
      </c>
      <c r="Q7" s="17">
        <v>10135706</v>
      </c>
      <c r="R7" s="17">
        <v>0</v>
      </c>
      <c r="S7" s="18">
        <v>0</v>
      </c>
      <c r="T7" s="14" t="s">
        <v>105</v>
      </c>
      <c r="U7" s="14" t="s">
        <v>132</v>
      </c>
      <c r="V7" s="14" t="s">
        <v>275</v>
      </c>
      <c r="W7" s="18" t="s">
        <v>132</v>
      </c>
      <c r="X7" s="18">
        <v>1</v>
      </c>
      <c r="Y7" s="14" t="s">
        <v>132</v>
      </c>
      <c r="Z7" s="14" t="s">
        <v>132</v>
      </c>
      <c r="AA7" s="18" t="s">
        <v>132</v>
      </c>
      <c r="AB7" s="18" t="s">
        <v>132</v>
      </c>
      <c r="AC7" s="14" t="s">
        <v>132</v>
      </c>
    </row>
    <row r="8" spans="1:31 16384:16384" x14ac:dyDescent="0.2">
      <c r="A8" s="14" t="s">
        <v>130</v>
      </c>
      <c r="B8" s="14" t="s">
        <v>9</v>
      </c>
      <c r="C8" s="14" t="s">
        <v>12</v>
      </c>
      <c r="D8" s="14" t="s">
        <v>134</v>
      </c>
      <c r="E8" s="14" t="s">
        <v>173</v>
      </c>
      <c r="F8" s="14" t="s">
        <v>225</v>
      </c>
      <c r="G8" s="14" t="s">
        <v>132</v>
      </c>
      <c r="H8" s="14" t="s">
        <v>261</v>
      </c>
      <c r="I8" s="17">
        <v>717915000</v>
      </c>
      <c r="J8" s="14" t="s">
        <v>106</v>
      </c>
      <c r="K8" s="17">
        <v>717915000</v>
      </c>
      <c r="L8" s="14" t="s">
        <v>261</v>
      </c>
      <c r="M8" s="17">
        <v>717915000</v>
      </c>
      <c r="N8" s="14" t="s">
        <v>106</v>
      </c>
      <c r="O8" s="17">
        <v>717915000</v>
      </c>
      <c r="P8" s="17">
        <v>717915000</v>
      </c>
      <c r="Q8" s="17">
        <v>0</v>
      </c>
      <c r="R8" s="17">
        <v>0</v>
      </c>
      <c r="S8" s="18">
        <v>0</v>
      </c>
      <c r="T8" s="14" t="s">
        <v>105</v>
      </c>
      <c r="U8" s="14" t="s">
        <v>132</v>
      </c>
      <c r="V8" s="14" t="s">
        <v>275</v>
      </c>
      <c r="W8" s="18" t="s">
        <v>132</v>
      </c>
      <c r="X8" s="18">
        <v>1</v>
      </c>
      <c r="Y8" s="14" t="s">
        <v>132</v>
      </c>
      <c r="Z8" s="14" t="s">
        <v>132</v>
      </c>
      <c r="AA8" s="18" t="s">
        <v>132</v>
      </c>
      <c r="AB8" s="18" t="s">
        <v>132</v>
      </c>
      <c r="AC8" s="14" t="s">
        <v>132</v>
      </c>
    </row>
    <row r="9" spans="1:31 16384:16384" x14ac:dyDescent="0.2">
      <c r="A9" s="14" t="s">
        <v>130</v>
      </c>
      <c r="B9" s="14" t="s">
        <v>9</v>
      </c>
      <c r="C9" s="14" t="s">
        <v>12</v>
      </c>
      <c r="D9" s="14" t="s">
        <v>23</v>
      </c>
      <c r="E9" s="14" t="s">
        <v>174</v>
      </c>
      <c r="F9" s="14" t="s">
        <v>57</v>
      </c>
      <c r="G9" s="14" t="s">
        <v>132</v>
      </c>
      <c r="H9" s="14" t="s">
        <v>261</v>
      </c>
      <c r="I9" s="17">
        <v>284955210</v>
      </c>
      <c r="J9" s="14" t="s">
        <v>106</v>
      </c>
      <c r="K9" s="17">
        <v>284955210</v>
      </c>
      <c r="L9" s="14" t="s">
        <v>261</v>
      </c>
      <c r="M9" s="17">
        <v>284955210</v>
      </c>
      <c r="N9" s="14" t="s">
        <v>106</v>
      </c>
      <c r="O9" s="17">
        <v>284955210</v>
      </c>
      <c r="P9" s="17">
        <v>277173000</v>
      </c>
      <c r="Q9" s="17">
        <v>7782210</v>
      </c>
      <c r="R9" s="17">
        <v>0</v>
      </c>
      <c r="S9" s="18">
        <v>0</v>
      </c>
      <c r="T9" s="14" t="s">
        <v>105</v>
      </c>
      <c r="U9" s="14" t="s">
        <v>132</v>
      </c>
      <c r="V9" s="14" t="s">
        <v>275</v>
      </c>
      <c r="W9" s="18" t="s">
        <v>132</v>
      </c>
      <c r="X9" s="18">
        <v>1</v>
      </c>
      <c r="Y9" s="14" t="s">
        <v>132</v>
      </c>
      <c r="Z9" s="14" t="s">
        <v>132</v>
      </c>
      <c r="AA9" s="18" t="s">
        <v>132</v>
      </c>
      <c r="AB9" s="18" t="s">
        <v>132</v>
      </c>
      <c r="AC9" s="14" t="s">
        <v>132</v>
      </c>
    </row>
    <row r="10" spans="1:31 16384:16384" x14ac:dyDescent="0.2">
      <c r="A10" s="14" t="s">
        <v>130</v>
      </c>
      <c r="B10" s="14" t="s">
        <v>9</v>
      </c>
      <c r="C10" s="14" t="s">
        <v>12</v>
      </c>
      <c r="D10" s="14" t="s">
        <v>24</v>
      </c>
      <c r="E10" s="14" t="s">
        <v>175</v>
      </c>
      <c r="F10" s="14" t="s">
        <v>58</v>
      </c>
      <c r="G10" s="14" t="s">
        <v>132</v>
      </c>
      <c r="H10" s="14" t="s">
        <v>261</v>
      </c>
      <c r="I10" s="17">
        <v>2792582300</v>
      </c>
      <c r="J10" s="14" t="s">
        <v>106</v>
      </c>
      <c r="K10" s="17">
        <v>2792582300</v>
      </c>
      <c r="L10" s="14" t="s">
        <v>261</v>
      </c>
      <c r="M10" s="17">
        <v>2792582300</v>
      </c>
      <c r="N10" s="14" t="s">
        <v>106</v>
      </c>
      <c r="O10" s="17">
        <v>2792582300</v>
      </c>
      <c r="P10" s="17">
        <v>2738764800</v>
      </c>
      <c r="Q10" s="17">
        <v>53817500</v>
      </c>
      <c r="R10" s="17">
        <v>0</v>
      </c>
      <c r="S10" s="18">
        <v>0</v>
      </c>
      <c r="T10" s="14" t="s">
        <v>105</v>
      </c>
      <c r="U10" s="14" t="s">
        <v>132</v>
      </c>
      <c r="V10" s="14" t="s">
        <v>275</v>
      </c>
      <c r="W10" s="18" t="s">
        <v>132</v>
      </c>
      <c r="X10" s="18">
        <v>1</v>
      </c>
      <c r="Y10" s="14" t="s">
        <v>132</v>
      </c>
      <c r="Z10" s="14" t="s">
        <v>132</v>
      </c>
      <c r="AA10" s="18" t="s">
        <v>132</v>
      </c>
      <c r="AB10" s="18" t="s">
        <v>132</v>
      </c>
      <c r="AC10" s="14" t="s">
        <v>132</v>
      </c>
    </row>
    <row r="11" spans="1:31 16384:16384" x14ac:dyDescent="0.2">
      <c r="A11" s="14" t="s">
        <v>130</v>
      </c>
      <c r="B11" s="14" t="s">
        <v>9</v>
      </c>
      <c r="C11" s="14" t="s">
        <v>12</v>
      </c>
      <c r="D11" s="14" t="s">
        <v>25</v>
      </c>
      <c r="E11" s="14" t="s">
        <v>176</v>
      </c>
      <c r="F11" s="14" t="s">
        <v>59</v>
      </c>
      <c r="G11" s="14" t="s">
        <v>132</v>
      </c>
      <c r="H11" s="14" t="s">
        <v>261</v>
      </c>
      <c r="I11" s="17">
        <v>2172166900</v>
      </c>
      <c r="J11" s="14" t="s">
        <v>106</v>
      </c>
      <c r="K11" s="17">
        <v>2172166900</v>
      </c>
      <c r="L11" s="14" t="s">
        <v>261</v>
      </c>
      <c r="M11" s="17">
        <v>2172166900</v>
      </c>
      <c r="N11" s="14" t="s">
        <v>106</v>
      </c>
      <c r="O11" s="17">
        <v>2172166900</v>
      </c>
      <c r="P11" s="17">
        <v>2122902300</v>
      </c>
      <c r="Q11" s="17">
        <v>49264600</v>
      </c>
      <c r="R11" s="17">
        <v>0</v>
      </c>
      <c r="S11" s="18">
        <v>0</v>
      </c>
      <c r="T11" s="14" t="s">
        <v>105</v>
      </c>
      <c r="U11" s="14" t="s">
        <v>132</v>
      </c>
      <c r="V11" s="14" t="s">
        <v>275</v>
      </c>
      <c r="W11" s="18" t="s">
        <v>132</v>
      </c>
      <c r="X11" s="18">
        <v>1</v>
      </c>
      <c r="Y11" s="14" t="s">
        <v>132</v>
      </c>
      <c r="Z11" s="14" t="s">
        <v>132</v>
      </c>
      <c r="AA11" s="18" t="s">
        <v>132</v>
      </c>
      <c r="AB11" s="18" t="s">
        <v>132</v>
      </c>
      <c r="AC11" s="14" t="s">
        <v>132</v>
      </c>
    </row>
    <row r="12" spans="1:31 16384:16384" x14ac:dyDescent="0.2">
      <c r="A12" s="14" t="s">
        <v>130</v>
      </c>
      <c r="B12" s="14" t="s">
        <v>9</v>
      </c>
      <c r="C12" s="14" t="s">
        <v>12</v>
      </c>
      <c r="D12" s="14" t="s">
        <v>135</v>
      </c>
      <c r="E12" s="14" t="s">
        <v>177</v>
      </c>
      <c r="F12" s="14" t="s">
        <v>226</v>
      </c>
      <c r="G12" s="14" t="s">
        <v>132</v>
      </c>
      <c r="H12" s="14" t="s">
        <v>261</v>
      </c>
      <c r="I12" s="17">
        <v>3083183920</v>
      </c>
      <c r="J12" s="14" t="s">
        <v>106</v>
      </c>
      <c r="K12" s="17">
        <v>3083183920</v>
      </c>
      <c r="L12" s="14" t="s">
        <v>261</v>
      </c>
      <c r="M12" s="17">
        <v>3083183920</v>
      </c>
      <c r="N12" s="14" t="s">
        <v>106</v>
      </c>
      <c r="O12" s="17">
        <v>3083183920</v>
      </c>
      <c r="P12" s="17">
        <v>2997706800</v>
      </c>
      <c r="Q12" s="17">
        <v>85477120</v>
      </c>
      <c r="R12" s="17">
        <v>0</v>
      </c>
      <c r="S12" s="18">
        <v>0</v>
      </c>
      <c r="T12" s="14" t="s">
        <v>105</v>
      </c>
      <c r="U12" s="14" t="s">
        <v>132</v>
      </c>
      <c r="V12" s="14" t="s">
        <v>275</v>
      </c>
      <c r="W12" s="18" t="s">
        <v>132</v>
      </c>
      <c r="X12" s="18">
        <v>1</v>
      </c>
      <c r="Y12" s="14" t="s">
        <v>132</v>
      </c>
      <c r="Z12" s="14" t="s">
        <v>132</v>
      </c>
      <c r="AA12" s="18" t="s">
        <v>132</v>
      </c>
      <c r="AB12" s="18" t="s">
        <v>132</v>
      </c>
      <c r="AC12" s="14" t="s">
        <v>132</v>
      </c>
    </row>
    <row r="13" spans="1:31 16384:16384" x14ac:dyDescent="0.2">
      <c r="A13" s="14" t="s">
        <v>130</v>
      </c>
      <c r="B13" s="14" t="s">
        <v>9</v>
      </c>
      <c r="C13" s="14" t="s">
        <v>12</v>
      </c>
      <c r="D13" s="14" t="s">
        <v>26</v>
      </c>
      <c r="E13" s="14" t="s">
        <v>178</v>
      </c>
      <c r="F13" s="14" t="s">
        <v>60</v>
      </c>
      <c r="G13" s="14" t="s">
        <v>132</v>
      </c>
      <c r="H13" s="14" t="s">
        <v>261</v>
      </c>
      <c r="I13" s="17">
        <v>3958547570</v>
      </c>
      <c r="J13" s="14" t="s">
        <v>106</v>
      </c>
      <c r="K13" s="17">
        <v>3958547570</v>
      </c>
      <c r="L13" s="14" t="s">
        <v>261</v>
      </c>
      <c r="M13" s="17">
        <v>3958547570</v>
      </c>
      <c r="N13" s="14" t="s">
        <v>106</v>
      </c>
      <c r="O13" s="17">
        <v>3958547570</v>
      </c>
      <c r="P13" s="17">
        <v>3878557800</v>
      </c>
      <c r="Q13" s="17">
        <v>79989770</v>
      </c>
      <c r="R13" s="17">
        <v>0</v>
      </c>
      <c r="S13" s="18">
        <v>0</v>
      </c>
      <c r="T13" s="14" t="s">
        <v>105</v>
      </c>
      <c r="U13" s="14" t="s">
        <v>132</v>
      </c>
      <c r="V13" s="14" t="s">
        <v>275</v>
      </c>
      <c r="W13" s="18" t="s">
        <v>132</v>
      </c>
      <c r="X13" s="18">
        <v>1</v>
      </c>
      <c r="Y13" s="14" t="s">
        <v>132</v>
      </c>
      <c r="Z13" s="14" t="s">
        <v>132</v>
      </c>
      <c r="AA13" s="18" t="s">
        <v>132</v>
      </c>
      <c r="AB13" s="18" t="s">
        <v>132</v>
      </c>
      <c r="AC13" s="14" t="s">
        <v>132</v>
      </c>
    </row>
    <row r="14" spans="1:31 16384:16384" x14ac:dyDescent="0.2">
      <c r="A14" s="14" t="s">
        <v>130</v>
      </c>
      <c r="B14" s="14" t="s">
        <v>9</v>
      </c>
      <c r="C14" s="14" t="s">
        <v>12</v>
      </c>
      <c r="D14" s="14" t="s">
        <v>27</v>
      </c>
      <c r="E14" s="14" t="s">
        <v>179</v>
      </c>
      <c r="F14" s="14" t="s">
        <v>61</v>
      </c>
      <c r="G14" s="14" t="s">
        <v>132</v>
      </c>
      <c r="H14" s="14" t="s">
        <v>261</v>
      </c>
      <c r="I14" s="17">
        <v>2282313000</v>
      </c>
      <c r="J14" s="14" t="s">
        <v>106</v>
      </c>
      <c r="K14" s="17">
        <v>2282313000</v>
      </c>
      <c r="L14" s="14" t="s">
        <v>261</v>
      </c>
      <c r="M14" s="17">
        <v>2282313000</v>
      </c>
      <c r="N14" s="14" t="s">
        <v>106</v>
      </c>
      <c r="O14" s="17">
        <v>2282313000</v>
      </c>
      <c r="P14" s="17">
        <v>2282313000</v>
      </c>
      <c r="Q14" s="17">
        <v>0</v>
      </c>
      <c r="R14" s="17">
        <v>0</v>
      </c>
      <c r="S14" s="18">
        <v>0</v>
      </c>
      <c r="T14" s="14" t="s">
        <v>105</v>
      </c>
      <c r="U14" s="14" t="s">
        <v>132</v>
      </c>
      <c r="V14" s="14" t="s">
        <v>275</v>
      </c>
      <c r="W14" s="18" t="s">
        <v>132</v>
      </c>
      <c r="X14" s="18">
        <v>1</v>
      </c>
      <c r="Y14" s="14" t="s">
        <v>132</v>
      </c>
      <c r="Z14" s="14" t="s">
        <v>132</v>
      </c>
      <c r="AA14" s="18" t="s">
        <v>132</v>
      </c>
      <c r="AB14" s="18" t="s">
        <v>132</v>
      </c>
      <c r="AC14" s="14" t="s">
        <v>132</v>
      </c>
    </row>
    <row r="15" spans="1:31 16384:16384" x14ac:dyDescent="0.2">
      <c r="A15" s="14" t="s">
        <v>130</v>
      </c>
      <c r="B15" s="14" t="s">
        <v>9</v>
      </c>
      <c r="C15" s="14" t="s">
        <v>12</v>
      </c>
      <c r="D15" s="14" t="s">
        <v>136</v>
      </c>
      <c r="E15" s="14" t="s">
        <v>180</v>
      </c>
      <c r="F15" s="14" t="s">
        <v>227</v>
      </c>
      <c r="G15" s="14" t="s">
        <v>132</v>
      </c>
      <c r="H15" s="14" t="s">
        <v>261</v>
      </c>
      <c r="I15" s="17">
        <v>6078036468</v>
      </c>
      <c r="J15" s="14" t="s">
        <v>106</v>
      </c>
      <c r="K15" s="17">
        <v>6078036468</v>
      </c>
      <c r="L15" s="14" t="s">
        <v>261</v>
      </c>
      <c r="M15" s="17">
        <v>6078036468</v>
      </c>
      <c r="N15" s="14" t="s">
        <v>106</v>
      </c>
      <c r="O15" s="17">
        <v>6078036468</v>
      </c>
      <c r="P15" s="17">
        <v>5925137400</v>
      </c>
      <c r="Q15" s="17">
        <v>152899068</v>
      </c>
      <c r="R15" s="17">
        <v>0</v>
      </c>
      <c r="S15" s="18">
        <v>0</v>
      </c>
      <c r="T15" s="14" t="s">
        <v>105</v>
      </c>
      <c r="U15" s="14" t="s">
        <v>132</v>
      </c>
      <c r="V15" s="14" t="s">
        <v>275</v>
      </c>
      <c r="W15" s="18" t="s">
        <v>132</v>
      </c>
      <c r="X15" s="18">
        <v>1</v>
      </c>
      <c r="Y15" s="14" t="s">
        <v>132</v>
      </c>
      <c r="Z15" s="14" t="s">
        <v>132</v>
      </c>
      <c r="AA15" s="18" t="s">
        <v>132</v>
      </c>
      <c r="AB15" s="18" t="s">
        <v>132</v>
      </c>
      <c r="AC15" s="14" t="s">
        <v>132</v>
      </c>
    </row>
    <row r="16" spans="1:31 16384:16384" x14ac:dyDescent="0.2">
      <c r="A16" s="14" t="s">
        <v>130</v>
      </c>
      <c r="B16" s="14" t="s">
        <v>9</v>
      </c>
      <c r="C16" s="14" t="s">
        <v>12</v>
      </c>
      <c r="D16" s="14" t="s">
        <v>28</v>
      </c>
      <c r="E16" s="14" t="s">
        <v>181</v>
      </c>
      <c r="F16" s="14" t="s">
        <v>62</v>
      </c>
      <c r="G16" s="14" t="s">
        <v>132</v>
      </c>
      <c r="H16" s="14" t="s">
        <v>261</v>
      </c>
      <c r="I16" s="17">
        <v>1912976650</v>
      </c>
      <c r="J16" s="14" t="s">
        <v>106</v>
      </c>
      <c r="K16" s="17">
        <v>1912976650</v>
      </c>
      <c r="L16" s="14" t="s">
        <v>261</v>
      </c>
      <c r="M16" s="17">
        <v>1912976650</v>
      </c>
      <c r="N16" s="14" t="s">
        <v>106</v>
      </c>
      <c r="O16" s="17">
        <v>1912976650</v>
      </c>
      <c r="P16" s="17">
        <v>1873376400</v>
      </c>
      <c r="Q16" s="17">
        <v>39600250</v>
      </c>
      <c r="R16" s="17">
        <v>0</v>
      </c>
      <c r="S16" s="18">
        <v>0</v>
      </c>
      <c r="T16" s="14" t="s">
        <v>105</v>
      </c>
      <c r="U16" s="14" t="s">
        <v>132</v>
      </c>
      <c r="V16" s="14" t="s">
        <v>275</v>
      </c>
      <c r="W16" s="18" t="s">
        <v>132</v>
      </c>
      <c r="X16" s="18">
        <v>1</v>
      </c>
      <c r="Y16" s="14" t="s">
        <v>132</v>
      </c>
      <c r="Z16" s="14" t="s">
        <v>132</v>
      </c>
      <c r="AA16" s="18" t="s">
        <v>132</v>
      </c>
      <c r="AB16" s="18" t="s">
        <v>132</v>
      </c>
      <c r="AC16" s="14" t="s">
        <v>132</v>
      </c>
    </row>
    <row r="17" spans="1:29" x14ac:dyDescent="0.2">
      <c r="A17" s="14" t="s">
        <v>130</v>
      </c>
      <c r="B17" s="14" t="s">
        <v>9</v>
      </c>
      <c r="C17" s="14" t="s">
        <v>12</v>
      </c>
      <c r="D17" s="14" t="s">
        <v>137</v>
      </c>
      <c r="E17" s="14" t="s">
        <v>182</v>
      </c>
      <c r="F17" s="14" t="s">
        <v>228</v>
      </c>
      <c r="G17" s="14" t="s">
        <v>132</v>
      </c>
      <c r="H17" s="14" t="s">
        <v>261</v>
      </c>
      <c r="I17" s="17">
        <v>5944226400</v>
      </c>
      <c r="J17" s="14" t="s">
        <v>106</v>
      </c>
      <c r="K17" s="17">
        <v>5944226400</v>
      </c>
      <c r="L17" s="14" t="s">
        <v>261</v>
      </c>
      <c r="M17" s="17">
        <v>5944226400</v>
      </c>
      <c r="N17" s="14" t="s">
        <v>106</v>
      </c>
      <c r="O17" s="17">
        <v>5944226400</v>
      </c>
      <c r="P17" s="17">
        <v>5944226400</v>
      </c>
      <c r="Q17" s="17">
        <v>0</v>
      </c>
      <c r="R17" s="17">
        <v>0</v>
      </c>
      <c r="S17" s="18">
        <v>0</v>
      </c>
      <c r="T17" s="14" t="s">
        <v>105</v>
      </c>
      <c r="U17" s="14" t="s">
        <v>132</v>
      </c>
      <c r="V17" s="14" t="s">
        <v>275</v>
      </c>
      <c r="W17" s="18" t="s">
        <v>132</v>
      </c>
      <c r="X17" s="18">
        <v>1</v>
      </c>
      <c r="Y17" s="14" t="s">
        <v>132</v>
      </c>
      <c r="Z17" s="14" t="s">
        <v>132</v>
      </c>
      <c r="AA17" s="18" t="s">
        <v>132</v>
      </c>
      <c r="AB17" s="18" t="s">
        <v>132</v>
      </c>
      <c r="AC17" s="14" t="s">
        <v>132</v>
      </c>
    </row>
    <row r="18" spans="1:29" x14ac:dyDescent="0.2">
      <c r="A18" s="14" t="s">
        <v>130</v>
      </c>
      <c r="B18" s="14" t="s">
        <v>9</v>
      </c>
      <c r="C18" s="14" t="s">
        <v>12</v>
      </c>
      <c r="D18" s="14" t="s">
        <v>29</v>
      </c>
      <c r="E18" s="14" t="s">
        <v>183</v>
      </c>
      <c r="F18" s="14" t="s">
        <v>63</v>
      </c>
      <c r="G18" s="14" t="s">
        <v>132</v>
      </c>
      <c r="H18" s="14" t="s">
        <v>261</v>
      </c>
      <c r="I18" s="17">
        <v>1181689600</v>
      </c>
      <c r="J18" s="14" t="s">
        <v>106</v>
      </c>
      <c r="K18" s="17">
        <v>1181689600</v>
      </c>
      <c r="L18" s="14" t="s">
        <v>261</v>
      </c>
      <c r="M18" s="17">
        <v>1181689600</v>
      </c>
      <c r="N18" s="14" t="s">
        <v>106</v>
      </c>
      <c r="O18" s="17">
        <v>1181689600</v>
      </c>
      <c r="P18" s="17">
        <v>1181689600</v>
      </c>
      <c r="Q18" s="17">
        <v>0</v>
      </c>
      <c r="R18" s="17">
        <v>0</v>
      </c>
      <c r="S18" s="18">
        <v>0</v>
      </c>
      <c r="T18" s="14" t="s">
        <v>105</v>
      </c>
      <c r="U18" s="14" t="s">
        <v>132</v>
      </c>
      <c r="V18" s="14" t="s">
        <v>275</v>
      </c>
      <c r="W18" s="18" t="s">
        <v>132</v>
      </c>
      <c r="X18" s="18">
        <v>1</v>
      </c>
      <c r="Y18" s="14" t="s">
        <v>132</v>
      </c>
      <c r="Z18" s="14" t="s">
        <v>132</v>
      </c>
      <c r="AA18" s="18" t="s">
        <v>132</v>
      </c>
      <c r="AB18" s="18" t="s">
        <v>132</v>
      </c>
      <c r="AC18" s="14" t="s">
        <v>132</v>
      </c>
    </row>
    <row r="19" spans="1:29" x14ac:dyDescent="0.2">
      <c r="A19" s="14" t="s">
        <v>130</v>
      </c>
      <c r="B19" s="14" t="s">
        <v>9</v>
      </c>
      <c r="C19" s="14" t="s">
        <v>12</v>
      </c>
      <c r="D19" s="14" t="s">
        <v>138</v>
      </c>
      <c r="E19" s="14" t="s">
        <v>132</v>
      </c>
      <c r="F19" s="14" t="s">
        <v>229</v>
      </c>
      <c r="G19" s="14" t="s">
        <v>132</v>
      </c>
      <c r="H19" s="14" t="s">
        <v>261</v>
      </c>
      <c r="I19" s="17">
        <v>583960200</v>
      </c>
      <c r="J19" s="14" t="s">
        <v>106</v>
      </c>
      <c r="K19" s="17">
        <v>583960200</v>
      </c>
      <c r="L19" s="14" t="s">
        <v>261</v>
      </c>
      <c r="M19" s="17">
        <v>583960200</v>
      </c>
      <c r="N19" s="14" t="s">
        <v>106</v>
      </c>
      <c r="O19" s="17">
        <v>583960200</v>
      </c>
      <c r="P19" s="17">
        <v>567112200</v>
      </c>
      <c r="Q19" s="17">
        <v>16848000</v>
      </c>
      <c r="R19" s="17">
        <v>0</v>
      </c>
      <c r="S19" s="18">
        <v>0</v>
      </c>
      <c r="T19" s="14" t="s">
        <v>105</v>
      </c>
      <c r="U19" s="14" t="s">
        <v>132</v>
      </c>
      <c r="V19" s="14" t="s">
        <v>275</v>
      </c>
      <c r="W19" s="18" t="s">
        <v>132</v>
      </c>
      <c r="X19" s="18">
        <v>1</v>
      </c>
      <c r="Y19" s="14" t="s">
        <v>132</v>
      </c>
      <c r="Z19" s="14" t="s">
        <v>132</v>
      </c>
      <c r="AA19" s="18" t="s">
        <v>132</v>
      </c>
      <c r="AB19" s="18" t="s">
        <v>132</v>
      </c>
      <c r="AC19" s="14" t="s">
        <v>132</v>
      </c>
    </row>
    <row r="20" spans="1:29" x14ac:dyDescent="0.2">
      <c r="A20" s="14" t="s">
        <v>130</v>
      </c>
      <c r="B20" s="14" t="s">
        <v>9</v>
      </c>
      <c r="C20" s="14" t="s">
        <v>12</v>
      </c>
      <c r="D20" s="14" t="s">
        <v>30</v>
      </c>
      <c r="E20" s="14" t="s">
        <v>184</v>
      </c>
      <c r="F20" s="14" t="s">
        <v>64</v>
      </c>
      <c r="G20" s="14" t="s">
        <v>132</v>
      </c>
      <c r="H20" s="14" t="s">
        <v>261</v>
      </c>
      <c r="I20" s="17">
        <v>2254585650</v>
      </c>
      <c r="J20" s="14" t="s">
        <v>106</v>
      </c>
      <c r="K20" s="17">
        <v>2254585650</v>
      </c>
      <c r="L20" s="14" t="s">
        <v>261</v>
      </c>
      <c r="M20" s="17">
        <v>2254585650</v>
      </c>
      <c r="N20" s="14" t="s">
        <v>106</v>
      </c>
      <c r="O20" s="17">
        <v>2254585650</v>
      </c>
      <c r="P20" s="17">
        <v>2198811500</v>
      </c>
      <c r="Q20" s="17">
        <v>55774150</v>
      </c>
      <c r="R20" s="17">
        <v>0</v>
      </c>
      <c r="S20" s="18">
        <v>0</v>
      </c>
      <c r="T20" s="14" t="s">
        <v>105</v>
      </c>
      <c r="U20" s="14" t="s">
        <v>132</v>
      </c>
      <c r="V20" s="14" t="s">
        <v>275</v>
      </c>
      <c r="W20" s="18" t="s">
        <v>132</v>
      </c>
      <c r="X20" s="18">
        <v>1</v>
      </c>
      <c r="Y20" s="14" t="s">
        <v>132</v>
      </c>
      <c r="Z20" s="14" t="s">
        <v>132</v>
      </c>
      <c r="AA20" s="18" t="s">
        <v>132</v>
      </c>
      <c r="AB20" s="18" t="s">
        <v>132</v>
      </c>
      <c r="AC20" s="14" t="s">
        <v>132</v>
      </c>
    </row>
    <row r="21" spans="1:29" x14ac:dyDescent="0.2">
      <c r="A21" s="14" t="s">
        <v>130</v>
      </c>
      <c r="B21" s="14" t="s">
        <v>9</v>
      </c>
      <c r="C21" s="14" t="s">
        <v>12</v>
      </c>
      <c r="D21" s="14" t="s">
        <v>139</v>
      </c>
      <c r="E21" s="14" t="s">
        <v>185</v>
      </c>
      <c r="F21" s="14" t="s">
        <v>230</v>
      </c>
      <c r="G21" s="14" t="s">
        <v>132</v>
      </c>
      <c r="H21" s="14" t="s">
        <v>261</v>
      </c>
      <c r="I21" s="17">
        <v>1867752000</v>
      </c>
      <c r="J21" s="14" t="s">
        <v>106</v>
      </c>
      <c r="K21" s="17">
        <v>1867752000</v>
      </c>
      <c r="L21" s="14" t="s">
        <v>261</v>
      </c>
      <c r="M21" s="17">
        <v>1867752000</v>
      </c>
      <c r="N21" s="14" t="s">
        <v>106</v>
      </c>
      <c r="O21" s="17">
        <v>1867752000</v>
      </c>
      <c r="P21" s="17">
        <v>1819116000</v>
      </c>
      <c r="Q21" s="17">
        <v>48636000</v>
      </c>
      <c r="R21" s="17">
        <v>0</v>
      </c>
      <c r="S21" s="18">
        <v>0</v>
      </c>
      <c r="T21" s="14" t="s">
        <v>105</v>
      </c>
      <c r="U21" s="14" t="s">
        <v>132</v>
      </c>
      <c r="V21" s="14" t="s">
        <v>275</v>
      </c>
      <c r="W21" s="18" t="s">
        <v>132</v>
      </c>
      <c r="X21" s="18">
        <v>1</v>
      </c>
      <c r="Y21" s="14" t="s">
        <v>132</v>
      </c>
      <c r="Z21" s="14" t="s">
        <v>132</v>
      </c>
      <c r="AA21" s="18" t="s">
        <v>132</v>
      </c>
      <c r="AB21" s="18" t="s">
        <v>132</v>
      </c>
      <c r="AC21" s="14" t="s">
        <v>132</v>
      </c>
    </row>
    <row r="22" spans="1:29" x14ac:dyDescent="0.2">
      <c r="A22" s="14" t="s">
        <v>130</v>
      </c>
      <c r="B22" s="14" t="s">
        <v>9</v>
      </c>
      <c r="C22" s="14" t="s">
        <v>12</v>
      </c>
      <c r="D22" s="14" t="s">
        <v>140</v>
      </c>
      <c r="E22" s="14" t="s">
        <v>132</v>
      </c>
      <c r="F22" s="14" t="s">
        <v>231</v>
      </c>
      <c r="G22" s="14" t="s">
        <v>132</v>
      </c>
      <c r="H22" s="14" t="s">
        <v>261</v>
      </c>
      <c r="I22" s="17">
        <v>1503252904</v>
      </c>
      <c r="J22" s="14" t="s">
        <v>106</v>
      </c>
      <c r="K22" s="17">
        <v>1503252904</v>
      </c>
      <c r="L22" s="14" t="s">
        <v>261</v>
      </c>
      <c r="M22" s="17">
        <v>1503252904</v>
      </c>
      <c r="N22" s="14" t="s">
        <v>106</v>
      </c>
      <c r="O22" s="17">
        <v>1503252904</v>
      </c>
      <c r="P22" s="17">
        <v>1459057000</v>
      </c>
      <c r="Q22" s="17">
        <v>44195904</v>
      </c>
      <c r="R22" s="17">
        <v>0</v>
      </c>
      <c r="S22" s="18">
        <v>0</v>
      </c>
      <c r="T22" s="14" t="s">
        <v>105</v>
      </c>
      <c r="U22" s="14" t="s">
        <v>132</v>
      </c>
      <c r="V22" s="14" t="s">
        <v>275</v>
      </c>
      <c r="W22" s="18" t="s">
        <v>132</v>
      </c>
      <c r="X22" s="18">
        <v>1</v>
      </c>
      <c r="Y22" s="14" t="s">
        <v>132</v>
      </c>
      <c r="Z22" s="14" t="s">
        <v>132</v>
      </c>
      <c r="AA22" s="18" t="s">
        <v>132</v>
      </c>
      <c r="AB22" s="18" t="s">
        <v>132</v>
      </c>
      <c r="AC22" s="14" t="s">
        <v>132</v>
      </c>
    </row>
    <row r="23" spans="1:29" x14ac:dyDescent="0.2">
      <c r="A23" s="14" t="s">
        <v>130</v>
      </c>
      <c r="B23" s="14" t="s">
        <v>9</v>
      </c>
      <c r="C23" s="14" t="s">
        <v>12</v>
      </c>
      <c r="D23" s="14" t="s">
        <v>31</v>
      </c>
      <c r="E23" s="14" t="s">
        <v>186</v>
      </c>
      <c r="F23" s="14" t="s">
        <v>65</v>
      </c>
      <c r="G23" s="14" t="s">
        <v>132</v>
      </c>
      <c r="H23" s="14" t="s">
        <v>261</v>
      </c>
      <c r="I23" s="17">
        <v>3223346200</v>
      </c>
      <c r="J23" s="14" t="s">
        <v>106</v>
      </c>
      <c r="K23" s="17">
        <v>3223346200</v>
      </c>
      <c r="L23" s="14" t="s">
        <v>261</v>
      </c>
      <c r="M23" s="17">
        <v>3223346200</v>
      </c>
      <c r="N23" s="14" t="s">
        <v>106</v>
      </c>
      <c r="O23" s="17">
        <v>3223346200</v>
      </c>
      <c r="P23" s="17">
        <v>3223346200</v>
      </c>
      <c r="Q23" s="17">
        <v>0</v>
      </c>
      <c r="R23" s="17">
        <v>0</v>
      </c>
      <c r="S23" s="18">
        <v>0</v>
      </c>
      <c r="T23" s="14" t="s">
        <v>105</v>
      </c>
      <c r="U23" s="14" t="s">
        <v>132</v>
      </c>
      <c r="V23" s="14" t="s">
        <v>275</v>
      </c>
      <c r="W23" s="18" t="s">
        <v>132</v>
      </c>
      <c r="X23" s="18">
        <v>1</v>
      </c>
      <c r="Y23" s="14" t="s">
        <v>132</v>
      </c>
      <c r="Z23" s="14" t="s">
        <v>132</v>
      </c>
      <c r="AA23" s="18" t="s">
        <v>132</v>
      </c>
      <c r="AB23" s="18" t="s">
        <v>132</v>
      </c>
      <c r="AC23" s="14" t="s">
        <v>132</v>
      </c>
    </row>
    <row r="24" spans="1:29" x14ac:dyDescent="0.2">
      <c r="A24" s="14" t="s">
        <v>130</v>
      </c>
      <c r="B24" s="14" t="s">
        <v>9</v>
      </c>
      <c r="C24" s="14" t="s">
        <v>12</v>
      </c>
      <c r="D24" s="14" t="s">
        <v>141</v>
      </c>
      <c r="E24" s="14" t="s">
        <v>187</v>
      </c>
      <c r="F24" s="14" t="s">
        <v>232</v>
      </c>
      <c r="G24" s="14" t="s">
        <v>132</v>
      </c>
      <c r="H24" s="14" t="s">
        <v>261</v>
      </c>
      <c r="I24" s="17">
        <v>389519400</v>
      </c>
      <c r="J24" s="14" t="s">
        <v>106</v>
      </c>
      <c r="K24" s="17">
        <v>389519400</v>
      </c>
      <c r="L24" s="14" t="s">
        <v>261</v>
      </c>
      <c r="M24" s="17">
        <v>389519400</v>
      </c>
      <c r="N24" s="14" t="s">
        <v>106</v>
      </c>
      <c r="O24" s="17">
        <v>389519400</v>
      </c>
      <c r="P24" s="17">
        <v>389519400</v>
      </c>
      <c r="Q24" s="17">
        <v>0</v>
      </c>
      <c r="R24" s="17">
        <v>0</v>
      </c>
      <c r="S24" s="18">
        <v>0</v>
      </c>
      <c r="T24" s="14" t="s">
        <v>105</v>
      </c>
      <c r="U24" s="14" t="s">
        <v>132</v>
      </c>
      <c r="V24" s="14" t="s">
        <v>275</v>
      </c>
      <c r="W24" s="18" t="s">
        <v>132</v>
      </c>
      <c r="X24" s="18">
        <v>1</v>
      </c>
      <c r="Y24" s="14" t="s">
        <v>132</v>
      </c>
      <c r="Z24" s="14" t="s">
        <v>132</v>
      </c>
      <c r="AA24" s="18" t="s">
        <v>132</v>
      </c>
      <c r="AB24" s="18" t="s">
        <v>132</v>
      </c>
      <c r="AC24" s="14" t="s">
        <v>132</v>
      </c>
    </row>
    <row r="25" spans="1:29" x14ac:dyDescent="0.2">
      <c r="A25" s="14" t="s">
        <v>130</v>
      </c>
      <c r="B25" s="14" t="s">
        <v>9</v>
      </c>
      <c r="C25" s="14" t="s">
        <v>12</v>
      </c>
      <c r="D25" s="14" t="s">
        <v>142</v>
      </c>
      <c r="E25" s="14" t="s">
        <v>188</v>
      </c>
      <c r="F25" s="14" t="s">
        <v>233</v>
      </c>
      <c r="G25" s="14" t="s">
        <v>132</v>
      </c>
      <c r="H25" s="14" t="s">
        <v>261</v>
      </c>
      <c r="I25" s="17">
        <v>376981700</v>
      </c>
      <c r="J25" s="14" t="s">
        <v>106</v>
      </c>
      <c r="K25" s="17">
        <v>376981700</v>
      </c>
      <c r="L25" s="14" t="s">
        <v>261</v>
      </c>
      <c r="M25" s="17">
        <v>376981700</v>
      </c>
      <c r="N25" s="14" t="s">
        <v>106</v>
      </c>
      <c r="O25" s="17">
        <v>376981700</v>
      </c>
      <c r="P25" s="17">
        <v>366999500</v>
      </c>
      <c r="Q25" s="17">
        <v>9982200</v>
      </c>
      <c r="R25" s="17">
        <v>0</v>
      </c>
      <c r="S25" s="18">
        <v>0</v>
      </c>
      <c r="T25" s="14" t="s">
        <v>105</v>
      </c>
      <c r="U25" s="14" t="s">
        <v>132</v>
      </c>
      <c r="V25" s="14" t="s">
        <v>275</v>
      </c>
      <c r="W25" s="18" t="s">
        <v>132</v>
      </c>
      <c r="X25" s="18">
        <v>1</v>
      </c>
      <c r="Y25" s="14" t="s">
        <v>132</v>
      </c>
      <c r="Z25" s="14" t="s">
        <v>132</v>
      </c>
      <c r="AA25" s="18" t="s">
        <v>132</v>
      </c>
      <c r="AB25" s="18" t="s">
        <v>132</v>
      </c>
      <c r="AC25" s="14" t="s">
        <v>132</v>
      </c>
    </row>
    <row r="26" spans="1:29" x14ac:dyDescent="0.2">
      <c r="A26" s="14" t="s">
        <v>130</v>
      </c>
      <c r="B26" s="14" t="s">
        <v>9</v>
      </c>
      <c r="C26" s="14" t="s">
        <v>12</v>
      </c>
      <c r="D26" s="14" t="s">
        <v>32</v>
      </c>
      <c r="E26" s="14" t="s">
        <v>189</v>
      </c>
      <c r="F26" s="14" t="s">
        <v>66</v>
      </c>
      <c r="G26" s="14" t="s">
        <v>132</v>
      </c>
      <c r="H26" s="14" t="s">
        <v>261</v>
      </c>
      <c r="I26" s="17">
        <v>356371171</v>
      </c>
      <c r="J26" s="14" t="s">
        <v>106</v>
      </c>
      <c r="K26" s="17">
        <v>356371171</v>
      </c>
      <c r="L26" s="14" t="s">
        <v>261</v>
      </c>
      <c r="M26" s="17">
        <v>356371171</v>
      </c>
      <c r="N26" s="14" t="s">
        <v>106</v>
      </c>
      <c r="O26" s="17">
        <v>356371171</v>
      </c>
      <c r="P26" s="17">
        <v>344808800</v>
      </c>
      <c r="Q26" s="17">
        <v>11562371</v>
      </c>
      <c r="R26" s="17">
        <v>0</v>
      </c>
      <c r="S26" s="18">
        <v>0</v>
      </c>
      <c r="T26" s="14" t="s">
        <v>105</v>
      </c>
      <c r="U26" s="14" t="s">
        <v>132</v>
      </c>
      <c r="V26" s="14" t="s">
        <v>275</v>
      </c>
      <c r="W26" s="18" t="s">
        <v>132</v>
      </c>
      <c r="X26" s="18">
        <v>1</v>
      </c>
      <c r="Y26" s="14" t="s">
        <v>132</v>
      </c>
      <c r="Z26" s="14" t="s">
        <v>132</v>
      </c>
      <c r="AA26" s="18" t="s">
        <v>132</v>
      </c>
      <c r="AB26" s="18" t="s">
        <v>132</v>
      </c>
      <c r="AC26" s="14" t="s">
        <v>132</v>
      </c>
    </row>
    <row r="27" spans="1:29" x14ac:dyDescent="0.2">
      <c r="A27" s="14" t="s">
        <v>130</v>
      </c>
      <c r="B27" s="14" t="s">
        <v>9</v>
      </c>
      <c r="C27" s="14" t="s">
        <v>12</v>
      </c>
      <c r="D27" s="14" t="s">
        <v>33</v>
      </c>
      <c r="E27" s="14" t="s">
        <v>190</v>
      </c>
      <c r="F27" s="14" t="s">
        <v>67</v>
      </c>
      <c r="G27" s="14" t="s">
        <v>132</v>
      </c>
      <c r="H27" s="14" t="s">
        <v>261</v>
      </c>
      <c r="I27" s="17">
        <v>6302097544</v>
      </c>
      <c r="J27" s="14" t="s">
        <v>106</v>
      </c>
      <c r="K27" s="17">
        <v>6302097544</v>
      </c>
      <c r="L27" s="14" t="s">
        <v>261</v>
      </c>
      <c r="M27" s="17">
        <v>6302097544</v>
      </c>
      <c r="N27" s="14" t="s">
        <v>106</v>
      </c>
      <c r="O27" s="17">
        <v>6302097544</v>
      </c>
      <c r="P27" s="17">
        <v>6151976000</v>
      </c>
      <c r="Q27" s="17">
        <v>150121544</v>
      </c>
      <c r="R27" s="17">
        <v>0</v>
      </c>
      <c r="S27" s="18">
        <v>0</v>
      </c>
      <c r="T27" s="14" t="s">
        <v>105</v>
      </c>
      <c r="U27" s="14" t="s">
        <v>132</v>
      </c>
      <c r="V27" s="14" t="s">
        <v>275</v>
      </c>
      <c r="W27" s="18" t="s">
        <v>132</v>
      </c>
      <c r="X27" s="18">
        <v>1</v>
      </c>
      <c r="Y27" s="14" t="s">
        <v>132</v>
      </c>
      <c r="Z27" s="14" t="s">
        <v>132</v>
      </c>
      <c r="AA27" s="18" t="s">
        <v>132</v>
      </c>
      <c r="AB27" s="18" t="s">
        <v>132</v>
      </c>
      <c r="AC27" s="14" t="s">
        <v>132</v>
      </c>
    </row>
    <row r="28" spans="1:29" x14ac:dyDescent="0.2">
      <c r="A28" s="14" t="s">
        <v>130</v>
      </c>
      <c r="B28" s="14" t="s">
        <v>9</v>
      </c>
      <c r="C28" s="14" t="s">
        <v>12</v>
      </c>
      <c r="D28" s="14" t="s">
        <v>34</v>
      </c>
      <c r="E28" s="14" t="s">
        <v>191</v>
      </c>
      <c r="F28" s="14" t="s">
        <v>68</v>
      </c>
      <c r="G28" s="14" t="s">
        <v>132</v>
      </c>
      <c r="H28" s="14" t="s">
        <v>261</v>
      </c>
      <c r="I28" s="17">
        <v>292702592</v>
      </c>
      <c r="J28" s="14" t="s">
        <v>106</v>
      </c>
      <c r="K28" s="17">
        <v>292702592</v>
      </c>
      <c r="L28" s="14" t="s">
        <v>261</v>
      </c>
      <c r="M28" s="17">
        <v>292702592</v>
      </c>
      <c r="N28" s="14" t="s">
        <v>106</v>
      </c>
      <c r="O28" s="17">
        <v>292702592</v>
      </c>
      <c r="P28" s="17">
        <v>275759000</v>
      </c>
      <c r="Q28" s="17">
        <v>16943592</v>
      </c>
      <c r="R28" s="17">
        <v>0</v>
      </c>
      <c r="S28" s="18">
        <v>0</v>
      </c>
      <c r="T28" s="14" t="s">
        <v>105</v>
      </c>
      <c r="U28" s="14" t="s">
        <v>132</v>
      </c>
      <c r="V28" s="14" t="s">
        <v>275</v>
      </c>
      <c r="W28" s="18" t="s">
        <v>132</v>
      </c>
      <c r="X28" s="18">
        <v>1</v>
      </c>
      <c r="Y28" s="14" t="s">
        <v>132</v>
      </c>
      <c r="Z28" s="14" t="s">
        <v>132</v>
      </c>
      <c r="AA28" s="18" t="s">
        <v>132</v>
      </c>
      <c r="AB28" s="18" t="s">
        <v>132</v>
      </c>
      <c r="AC28" s="14" t="s">
        <v>132</v>
      </c>
    </row>
    <row r="29" spans="1:29" x14ac:dyDescent="0.2">
      <c r="A29" s="14" t="s">
        <v>130</v>
      </c>
      <c r="B29" s="14" t="s">
        <v>9</v>
      </c>
      <c r="C29" s="14" t="s">
        <v>12</v>
      </c>
      <c r="D29" s="14" t="s">
        <v>143</v>
      </c>
      <c r="E29" s="14" t="s">
        <v>192</v>
      </c>
      <c r="F29" s="14" t="s">
        <v>234</v>
      </c>
      <c r="G29" s="14" t="s">
        <v>132</v>
      </c>
      <c r="H29" s="14" t="s">
        <v>261</v>
      </c>
      <c r="I29" s="17">
        <v>2666303616</v>
      </c>
      <c r="J29" s="14" t="s">
        <v>106</v>
      </c>
      <c r="K29" s="17">
        <v>2666303616</v>
      </c>
      <c r="L29" s="14" t="s">
        <v>261</v>
      </c>
      <c r="M29" s="17">
        <v>2666303616</v>
      </c>
      <c r="N29" s="14" t="s">
        <v>106</v>
      </c>
      <c r="O29" s="17">
        <v>2666303616</v>
      </c>
      <c r="P29" s="17">
        <v>2596751700</v>
      </c>
      <c r="Q29" s="17">
        <v>69551916</v>
      </c>
      <c r="R29" s="17">
        <v>0</v>
      </c>
      <c r="S29" s="18">
        <v>0</v>
      </c>
      <c r="T29" s="14" t="s">
        <v>105</v>
      </c>
      <c r="U29" s="14" t="s">
        <v>132</v>
      </c>
      <c r="V29" s="14" t="s">
        <v>275</v>
      </c>
      <c r="W29" s="18" t="s">
        <v>132</v>
      </c>
      <c r="X29" s="18">
        <v>1</v>
      </c>
      <c r="Y29" s="14" t="s">
        <v>132</v>
      </c>
      <c r="Z29" s="14" t="s">
        <v>132</v>
      </c>
      <c r="AA29" s="18" t="s">
        <v>132</v>
      </c>
      <c r="AB29" s="18" t="s">
        <v>132</v>
      </c>
      <c r="AC29" s="14" t="s">
        <v>132</v>
      </c>
    </row>
    <row r="30" spans="1:29" x14ac:dyDescent="0.2">
      <c r="A30" s="14" t="s">
        <v>130</v>
      </c>
      <c r="B30" s="14" t="s">
        <v>9</v>
      </c>
      <c r="C30" s="14" t="s">
        <v>12</v>
      </c>
      <c r="D30" s="14" t="s">
        <v>35</v>
      </c>
      <c r="E30" s="14" t="s">
        <v>193</v>
      </c>
      <c r="F30" s="14" t="s">
        <v>69</v>
      </c>
      <c r="G30" s="14" t="s">
        <v>132</v>
      </c>
      <c r="H30" s="14" t="s">
        <v>261</v>
      </c>
      <c r="I30" s="17">
        <v>1367230446</v>
      </c>
      <c r="J30" s="14" t="s">
        <v>106</v>
      </c>
      <c r="K30" s="17">
        <v>1367230446</v>
      </c>
      <c r="L30" s="14" t="s">
        <v>261</v>
      </c>
      <c r="M30" s="17">
        <v>1367230446</v>
      </c>
      <c r="N30" s="14" t="s">
        <v>106</v>
      </c>
      <c r="O30" s="17">
        <v>1367230446</v>
      </c>
      <c r="P30" s="17">
        <v>1324627200</v>
      </c>
      <c r="Q30" s="17">
        <v>42603246</v>
      </c>
      <c r="R30" s="17">
        <v>0</v>
      </c>
      <c r="S30" s="18">
        <v>0</v>
      </c>
      <c r="T30" s="14" t="s">
        <v>105</v>
      </c>
      <c r="U30" s="14" t="s">
        <v>132</v>
      </c>
      <c r="V30" s="14" t="s">
        <v>275</v>
      </c>
      <c r="W30" s="18" t="s">
        <v>132</v>
      </c>
      <c r="X30" s="18">
        <v>1</v>
      </c>
      <c r="Y30" s="14" t="s">
        <v>132</v>
      </c>
      <c r="Z30" s="14" t="s">
        <v>132</v>
      </c>
      <c r="AA30" s="18" t="s">
        <v>132</v>
      </c>
      <c r="AB30" s="18" t="s">
        <v>132</v>
      </c>
      <c r="AC30" s="14" t="s">
        <v>132</v>
      </c>
    </row>
    <row r="31" spans="1:29" x14ac:dyDescent="0.2">
      <c r="A31" s="14" t="s">
        <v>130</v>
      </c>
      <c r="B31" s="14" t="s">
        <v>9</v>
      </c>
      <c r="C31" s="14" t="s">
        <v>12</v>
      </c>
      <c r="D31" s="14" t="s">
        <v>36</v>
      </c>
      <c r="E31" s="14" t="s">
        <v>194</v>
      </c>
      <c r="F31" s="14" t="s">
        <v>70</v>
      </c>
      <c r="G31" s="14" t="s">
        <v>132</v>
      </c>
      <c r="H31" s="14" t="s">
        <v>261</v>
      </c>
      <c r="I31" s="17">
        <v>266962926</v>
      </c>
      <c r="J31" s="14" t="s">
        <v>106</v>
      </c>
      <c r="K31" s="17">
        <v>266962926</v>
      </c>
      <c r="L31" s="14" t="s">
        <v>261</v>
      </c>
      <c r="M31" s="17">
        <v>266962926</v>
      </c>
      <c r="N31" s="14" t="s">
        <v>106</v>
      </c>
      <c r="O31" s="17">
        <v>266962926</v>
      </c>
      <c r="P31" s="17">
        <v>258000000</v>
      </c>
      <c r="Q31" s="17">
        <v>8962926</v>
      </c>
      <c r="R31" s="17">
        <v>0</v>
      </c>
      <c r="S31" s="18">
        <v>0</v>
      </c>
      <c r="T31" s="14" t="s">
        <v>105</v>
      </c>
      <c r="U31" s="14" t="s">
        <v>132</v>
      </c>
      <c r="V31" s="14" t="s">
        <v>275</v>
      </c>
      <c r="W31" s="18" t="s">
        <v>132</v>
      </c>
      <c r="X31" s="18">
        <v>1</v>
      </c>
      <c r="Y31" s="14" t="s">
        <v>132</v>
      </c>
      <c r="Z31" s="14" t="s">
        <v>132</v>
      </c>
      <c r="AA31" s="18" t="s">
        <v>132</v>
      </c>
      <c r="AB31" s="18" t="s">
        <v>132</v>
      </c>
      <c r="AC31" s="14" t="s">
        <v>132</v>
      </c>
    </row>
    <row r="32" spans="1:29" x14ac:dyDescent="0.2">
      <c r="A32" s="14" t="s">
        <v>130</v>
      </c>
      <c r="B32" s="14" t="s">
        <v>9</v>
      </c>
      <c r="C32" s="14" t="s">
        <v>12</v>
      </c>
      <c r="D32" s="14" t="s">
        <v>37</v>
      </c>
      <c r="E32" s="14" t="s">
        <v>195</v>
      </c>
      <c r="F32" s="14" t="s">
        <v>71</v>
      </c>
      <c r="G32" s="14" t="s">
        <v>132</v>
      </c>
      <c r="H32" s="14" t="s">
        <v>261</v>
      </c>
      <c r="I32" s="17">
        <v>3094649600</v>
      </c>
      <c r="J32" s="14" t="s">
        <v>106</v>
      </c>
      <c r="K32" s="17">
        <v>3094649600</v>
      </c>
      <c r="L32" s="14" t="s">
        <v>261</v>
      </c>
      <c r="M32" s="17">
        <v>3094649600</v>
      </c>
      <c r="N32" s="14" t="s">
        <v>106</v>
      </c>
      <c r="O32" s="17">
        <v>3094649600</v>
      </c>
      <c r="P32" s="17">
        <v>3094649600</v>
      </c>
      <c r="Q32" s="17">
        <v>0</v>
      </c>
      <c r="R32" s="17">
        <v>0</v>
      </c>
      <c r="S32" s="18">
        <v>0</v>
      </c>
      <c r="T32" s="14" t="s">
        <v>105</v>
      </c>
      <c r="U32" s="14" t="s">
        <v>132</v>
      </c>
      <c r="V32" s="14" t="s">
        <v>275</v>
      </c>
      <c r="W32" s="18" t="s">
        <v>132</v>
      </c>
      <c r="X32" s="18">
        <v>1</v>
      </c>
      <c r="Y32" s="14" t="s">
        <v>132</v>
      </c>
      <c r="Z32" s="14" t="s">
        <v>132</v>
      </c>
      <c r="AA32" s="18" t="s">
        <v>132</v>
      </c>
      <c r="AB32" s="18" t="s">
        <v>132</v>
      </c>
      <c r="AC32" s="14" t="s">
        <v>132</v>
      </c>
    </row>
    <row r="33" spans="1:29" x14ac:dyDescent="0.2">
      <c r="A33" s="14" t="s">
        <v>130</v>
      </c>
      <c r="B33" s="14" t="s">
        <v>9</v>
      </c>
      <c r="C33" s="14" t="s">
        <v>12</v>
      </c>
      <c r="D33" s="14" t="s">
        <v>144</v>
      </c>
      <c r="E33" s="14" t="s">
        <v>196</v>
      </c>
      <c r="F33" s="14" t="s">
        <v>235</v>
      </c>
      <c r="G33" s="14" t="s">
        <v>132</v>
      </c>
      <c r="H33" s="14" t="s">
        <v>261</v>
      </c>
      <c r="I33" s="17">
        <v>195729600</v>
      </c>
      <c r="J33" s="14" t="s">
        <v>106</v>
      </c>
      <c r="K33" s="17">
        <v>195729600</v>
      </c>
      <c r="L33" s="14" t="s">
        <v>261</v>
      </c>
      <c r="M33" s="17">
        <v>195729600</v>
      </c>
      <c r="N33" s="14" t="s">
        <v>106</v>
      </c>
      <c r="O33" s="17">
        <v>195729600</v>
      </c>
      <c r="P33" s="17">
        <v>195729600</v>
      </c>
      <c r="Q33" s="17">
        <v>0</v>
      </c>
      <c r="R33" s="17">
        <v>0</v>
      </c>
      <c r="S33" s="18">
        <v>0</v>
      </c>
      <c r="T33" s="14" t="s">
        <v>105</v>
      </c>
      <c r="U33" s="14" t="s">
        <v>132</v>
      </c>
      <c r="V33" s="14" t="s">
        <v>275</v>
      </c>
      <c r="W33" s="18" t="s">
        <v>132</v>
      </c>
      <c r="X33" s="18">
        <v>1</v>
      </c>
      <c r="Y33" s="14" t="s">
        <v>132</v>
      </c>
      <c r="Z33" s="14" t="s">
        <v>132</v>
      </c>
      <c r="AA33" s="18" t="s">
        <v>132</v>
      </c>
      <c r="AB33" s="18" t="s">
        <v>132</v>
      </c>
      <c r="AC33" s="14" t="s">
        <v>132</v>
      </c>
    </row>
    <row r="34" spans="1:29" x14ac:dyDescent="0.2">
      <c r="A34" s="14" t="s">
        <v>130</v>
      </c>
      <c r="B34" s="14" t="s">
        <v>9</v>
      </c>
      <c r="C34" s="14" t="s">
        <v>12</v>
      </c>
      <c r="D34" s="14" t="s">
        <v>38</v>
      </c>
      <c r="E34" s="14" t="s">
        <v>197</v>
      </c>
      <c r="F34" s="14" t="s">
        <v>72</v>
      </c>
      <c r="G34" s="14" t="s">
        <v>132</v>
      </c>
      <c r="H34" s="14" t="s">
        <v>261</v>
      </c>
      <c r="I34" s="17">
        <v>794507800</v>
      </c>
      <c r="J34" s="14" t="s">
        <v>106</v>
      </c>
      <c r="K34" s="17">
        <v>794507800</v>
      </c>
      <c r="L34" s="14" t="s">
        <v>261</v>
      </c>
      <c r="M34" s="17">
        <v>794507800</v>
      </c>
      <c r="N34" s="14" t="s">
        <v>106</v>
      </c>
      <c r="O34" s="17">
        <v>794507800</v>
      </c>
      <c r="P34" s="17">
        <v>794507800</v>
      </c>
      <c r="Q34" s="17">
        <v>0</v>
      </c>
      <c r="R34" s="17">
        <v>0</v>
      </c>
      <c r="S34" s="18">
        <v>0</v>
      </c>
      <c r="T34" s="14" t="s">
        <v>105</v>
      </c>
      <c r="U34" s="14" t="s">
        <v>132</v>
      </c>
      <c r="V34" s="14" t="s">
        <v>275</v>
      </c>
      <c r="W34" s="18" t="s">
        <v>132</v>
      </c>
      <c r="X34" s="18">
        <v>1</v>
      </c>
      <c r="Y34" s="14" t="s">
        <v>132</v>
      </c>
      <c r="Z34" s="14" t="s">
        <v>132</v>
      </c>
      <c r="AA34" s="18" t="s">
        <v>132</v>
      </c>
      <c r="AB34" s="18" t="s">
        <v>132</v>
      </c>
      <c r="AC34" s="14" t="s">
        <v>132</v>
      </c>
    </row>
    <row r="35" spans="1:29" x14ac:dyDescent="0.2">
      <c r="A35" s="14" t="s">
        <v>130</v>
      </c>
      <c r="B35" s="14" t="s">
        <v>9</v>
      </c>
      <c r="C35" s="14" t="s">
        <v>12</v>
      </c>
      <c r="D35" s="14" t="s">
        <v>39</v>
      </c>
      <c r="E35" s="14" t="s">
        <v>198</v>
      </c>
      <c r="F35" s="14" t="s">
        <v>73</v>
      </c>
      <c r="G35" s="14" t="s">
        <v>132</v>
      </c>
      <c r="H35" s="14" t="s">
        <v>261</v>
      </c>
      <c r="I35" s="17">
        <v>1685018547</v>
      </c>
      <c r="J35" s="14" t="s">
        <v>106</v>
      </c>
      <c r="K35" s="17">
        <v>1685018547</v>
      </c>
      <c r="L35" s="14" t="s">
        <v>261</v>
      </c>
      <c r="M35" s="17">
        <v>1685018547</v>
      </c>
      <c r="N35" s="14" t="s">
        <v>106</v>
      </c>
      <c r="O35" s="17">
        <v>1685018547</v>
      </c>
      <c r="P35" s="17">
        <v>1641901500</v>
      </c>
      <c r="Q35" s="17">
        <v>43117047</v>
      </c>
      <c r="R35" s="17">
        <v>0</v>
      </c>
      <c r="S35" s="18">
        <v>0</v>
      </c>
      <c r="T35" s="14" t="s">
        <v>105</v>
      </c>
      <c r="U35" s="14" t="s">
        <v>132</v>
      </c>
      <c r="V35" s="14" t="s">
        <v>275</v>
      </c>
      <c r="W35" s="18" t="s">
        <v>132</v>
      </c>
      <c r="X35" s="18">
        <v>1</v>
      </c>
      <c r="Y35" s="14" t="s">
        <v>132</v>
      </c>
      <c r="Z35" s="14" t="s">
        <v>132</v>
      </c>
      <c r="AA35" s="18" t="s">
        <v>132</v>
      </c>
      <c r="AB35" s="18" t="s">
        <v>132</v>
      </c>
      <c r="AC35" s="14" t="s">
        <v>132</v>
      </c>
    </row>
    <row r="36" spans="1:29" x14ac:dyDescent="0.2">
      <c r="A36" s="14" t="s">
        <v>130</v>
      </c>
      <c r="B36" s="14" t="s">
        <v>9</v>
      </c>
      <c r="C36" s="14" t="s">
        <v>12</v>
      </c>
      <c r="D36" s="14" t="s">
        <v>145</v>
      </c>
      <c r="E36" s="14" t="s">
        <v>199</v>
      </c>
      <c r="F36" s="14" t="s">
        <v>236</v>
      </c>
      <c r="G36" s="14" t="s">
        <v>132</v>
      </c>
      <c r="H36" s="14" t="s">
        <v>261</v>
      </c>
      <c r="I36" s="17">
        <v>838557964</v>
      </c>
      <c r="J36" s="14" t="s">
        <v>106</v>
      </c>
      <c r="K36" s="17">
        <v>838557964</v>
      </c>
      <c r="L36" s="14" t="s">
        <v>261</v>
      </c>
      <c r="M36" s="17">
        <v>838557964</v>
      </c>
      <c r="N36" s="14" t="s">
        <v>106</v>
      </c>
      <c r="O36" s="17">
        <v>838557964</v>
      </c>
      <c r="P36" s="17">
        <v>816319000</v>
      </c>
      <c r="Q36" s="17">
        <v>22238964</v>
      </c>
      <c r="R36" s="17">
        <v>0</v>
      </c>
      <c r="S36" s="18">
        <v>0</v>
      </c>
      <c r="T36" s="14" t="s">
        <v>105</v>
      </c>
      <c r="U36" s="14" t="s">
        <v>132</v>
      </c>
      <c r="V36" s="14" t="s">
        <v>275</v>
      </c>
      <c r="W36" s="18" t="s">
        <v>132</v>
      </c>
      <c r="X36" s="18">
        <v>1</v>
      </c>
      <c r="Y36" s="14" t="s">
        <v>132</v>
      </c>
      <c r="Z36" s="14" t="s">
        <v>132</v>
      </c>
      <c r="AA36" s="18" t="s">
        <v>132</v>
      </c>
      <c r="AB36" s="18" t="s">
        <v>132</v>
      </c>
      <c r="AC36" s="14" t="s">
        <v>132</v>
      </c>
    </row>
    <row r="37" spans="1:29" x14ac:dyDescent="0.2">
      <c r="A37" s="14" t="s">
        <v>130</v>
      </c>
      <c r="B37" s="14" t="s">
        <v>9</v>
      </c>
      <c r="C37" s="14" t="s">
        <v>12</v>
      </c>
      <c r="D37" s="14" t="s">
        <v>40</v>
      </c>
      <c r="E37" s="14" t="s">
        <v>200</v>
      </c>
      <c r="F37" s="14" t="s">
        <v>74</v>
      </c>
      <c r="G37" s="14" t="s">
        <v>132</v>
      </c>
      <c r="H37" s="14" t="s">
        <v>261</v>
      </c>
      <c r="I37" s="17">
        <v>277426333</v>
      </c>
      <c r="J37" s="14" t="s">
        <v>106</v>
      </c>
      <c r="K37" s="17">
        <v>277426333</v>
      </c>
      <c r="L37" s="14" t="s">
        <v>261</v>
      </c>
      <c r="M37" s="17">
        <v>277426333</v>
      </c>
      <c r="N37" s="14" t="s">
        <v>106</v>
      </c>
      <c r="O37" s="17">
        <v>277426333</v>
      </c>
      <c r="P37" s="17">
        <v>268812000</v>
      </c>
      <c r="Q37" s="17">
        <v>8614333</v>
      </c>
      <c r="R37" s="17">
        <v>0</v>
      </c>
      <c r="S37" s="18">
        <v>0</v>
      </c>
      <c r="T37" s="14" t="s">
        <v>105</v>
      </c>
      <c r="U37" s="14" t="s">
        <v>132</v>
      </c>
      <c r="V37" s="14" t="s">
        <v>275</v>
      </c>
      <c r="W37" s="18" t="s">
        <v>132</v>
      </c>
      <c r="X37" s="18">
        <v>1</v>
      </c>
      <c r="Y37" s="14" t="s">
        <v>132</v>
      </c>
      <c r="Z37" s="14" t="s">
        <v>132</v>
      </c>
      <c r="AA37" s="18" t="s">
        <v>132</v>
      </c>
      <c r="AB37" s="18" t="s">
        <v>132</v>
      </c>
      <c r="AC37" s="14" t="s">
        <v>132</v>
      </c>
    </row>
    <row r="38" spans="1:29" x14ac:dyDescent="0.2">
      <c r="A38" s="14" t="s">
        <v>130</v>
      </c>
      <c r="B38" s="14" t="s">
        <v>9</v>
      </c>
      <c r="C38" s="14" t="s">
        <v>12</v>
      </c>
      <c r="D38" s="14" t="s">
        <v>41</v>
      </c>
      <c r="E38" s="14" t="s">
        <v>201</v>
      </c>
      <c r="F38" s="14" t="s">
        <v>75</v>
      </c>
      <c r="G38" s="14" t="s">
        <v>132</v>
      </c>
      <c r="H38" s="14" t="s">
        <v>261</v>
      </c>
      <c r="I38" s="17">
        <v>791367800</v>
      </c>
      <c r="J38" s="14" t="s">
        <v>106</v>
      </c>
      <c r="K38" s="17">
        <v>791367800</v>
      </c>
      <c r="L38" s="14" t="s">
        <v>261</v>
      </c>
      <c r="M38" s="17">
        <v>791367800</v>
      </c>
      <c r="N38" s="14" t="s">
        <v>106</v>
      </c>
      <c r="O38" s="17">
        <v>791367800</v>
      </c>
      <c r="P38" s="17">
        <v>767102900</v>
      </c>
      <c r="Q38" s="17">
        <v>24264900</v>
      </c>
      <c r="R38" s="17">
        <v>0</v>
      </c>
      <c r="S38" s="18">
        <v>0</v>
      </c>
      <c r="T38" s="14" t="s">
        <v>105</v>
      </c>
      <c r="U38" s="14" t="s">
        <v>132</v>
      </c>
      <c r="V38" s="14" t="s">
        <v>275</v>
      </c>
      <c r="W38" s="18" t="s">
        <v>132</v>
      </c>
      <c r="X38" s="18">
        <v>1</v>
      </c>
      <c r="Y38" s="14" t="s">
        <v>132</v>
      </c>
      <c r="Z38" s="14" t="s">
        <v>132</v>
      </c>
      <c r="AA38" s="18" t="s">
        <v>132</v>
      </c>
      <c r="AB38" s="18" t="s">
        <v>132</v>
      </c>
      <c r="AC38" s="14" t="s">
        <v>132</v>
      </c>
    </row>
    <row r="39" spans="1:29" x14ac:dyDescent="0.2">
      <c r="A39" s="14" t="s">
        <v>130</v>
      </c>
      <c r="B39" s="14" t="s">
        <v>9</v>
      </c>
      <c r="C39" s="14" t="s">
        <v>12</v>
      </c>
      <c r="D39" s="14" t="s">
        <v>42</v>
      </c>
      <c r="E39" s="14" t="s">
        <v>202</v>
      </c>
      <c r="F39" s="14" t="s">
        <v>76</v>
      </c>
      <c r="G39" s="14" t="s">
        <v>132</v>
      </c>
      <c r="H39" s="14" t="s">
        <v>261</v>
      </c>
      <c r="I39" s="17">
        <v>10187756118</v>
      </c>
      <c r="J39" s="14" t="s">
        <v>106</v>
      </c>
      <c r="K39" s="17">
        <v>10187756118</v>
      </c>
      <c r="L39" s="14" t="s">
        <v>261</v>
      </c>
      <c r="M39" s="17">
        <v>10187756118</v>
      </c>
      <c r="N39" s="14" t="s">
        <v>106</v>
      </c>
      <c r="O39" s="17">
        <v>10187756118</v>
      </c>
      <c r="P39" s="17">
        <v>9991808000</v>
      </c>
      <c r="Q39" s="17">
        <v>195948118</v>
      </c>
      <c r="R39" s="17">
        <v>0</v>
      </c>
      <c r="S39" s="18">
        <v>0</v>
      </c>
      <c r="T39" s="14" t="s">
        <v>105</v>
      </c>
      <c r="U39" s="14" t="s">
        <v>132</v>
      </c>
      <c r="V39" s="14" t="s">
        <v>275</v>
      </c>
      <c r="W39" s="18" t="s">
        <v>132</v>
      </c>
      <c r="X39" s="18">
        <v>1</v>
      </c>
      <c r="Y39" s="14" t="s">
        <v>132</v>
      </c>
      <c r="Z39" s="14" t="s">
        <v>132</v>
      </c>
      <c r="AA39" s="18" t="s">
        <v>132</v>
      </c>
      <c r="AB39" s="18" t="s">
        <v>132</v>
      </c>
      <c r="AC39" s="14" t="s">
        <v>132</v>
      </c>
    </row>
    <row r="40" spans="1:29" x14ac:dyDescent="0.2">
      <c r="A40" s="14" t="s">
        <v>130</v>
      </c>
      <c r="B40" s="14" t="s">
        <v>9</v>
      </c>
      <c r="C40" s="14" t="s">
        <v>12</v>
      </c>
      <c r="D40" s="14" t="s">
        <v>43</v>
      </c>
      <c r="E40" s="14" t="s">
        <v>203</v>
      </c>
      <c r="F40" s="14" t="s">
        <v>77</v>
      </c>
      <c r="G40" s="14" t="s">
        <v>132</v>
      </c>
      <c r="H40" s="14" t="s">
        <v>261</v>
      </c>
      <c r="I40" s="17">
        <v>7638084000</v>
      </c>
      <c r="J40" s="14" t="s">
        <v>106</v>
      </c>
      <c r="K40" s="17">
        <v>7638084000</v>
      </c>
      <c r="L40" s="14" t="s">
        <v>261</v>
      </c>
      <c r="M40" s="17">
        <v>7638084000</v>
      </c>
      <c r="N40" s="14" t="s">
        <v>106</v>
      </c>
      <c r="O40" s="17">
        <v>7638084000</v>
      </c>
      <c r="P40" s="17">
        <v>7638084000</v>
      </c>
      <c r="Q40" s="17">
        <v>0</v>
      </c>
      <c r="R40" s="17">
        <v>0</v>
      </c>
      <c r="S40" s="18">
        <v>0</v>
      </c>
      <c r="T40" s="14" t="s">
        <v>105</v>
      </c>
      <c r="U40" s="14" t="s">
        <v>132</v>
      </c>
      <c r="V40" s="14" t="s">
        <v>275</v>
      </c>
      <c r="W40" s="18" t="s">
        <v>132</v>
      </c>
      <c r="X40" s="18">
        <v>1</v>
      </c>
      <c r="Y40" s="14" t="s">
        <v>132</v>
      </c>
      <c r="Z40" s="14" t="s">
        <v>132</v>
      </c>
      <c r="AA40" s="18" t="s">
        <v>132</v>
      </c>
      <c r="AB40" s="18" t="s">
        <v>132</v>
      </c>
      <c r="AC40" s="14" t="s">
        <v>132</v>
      </c>
    </row>
    <row r="41" spans="1:29" x14ac:dyDescent="0.2">
      <c r="A41" s="14" t="s">
        <v>130</v>
      </c>
      <c r="B41" s="14" t="s">
        <v>9</v>
      </c>
      <c r="C41" s="14" t="s">
        <v>12</v>
      </c>
      <c r="D41" s="14" t="s">
        <v>146</v>
      </c>
      <c r="E41" s="14" t="s">
        <v>204</v>
      </c>
      <c r="F41" s="14" t="s">
        <v>237</v>
      </c>
      <c r="G41" s="14" t="s">
        <v>132</v>
      </c>
      <c r="H41" s="14" t="s">
        <v>261</v>
      </c>
      <c r="I41" s="17">
        <v>6795998540</v>
      </c>
      <c r="J41" s="14" t="s">
        <v>106</v>
      </c>
      <c r="K41" s="17">
        <v>6795998540</v>
      </c>
      <c r="L41" s="14" t="s">
        <v>261</v>
      </c>
      <c r="M41" s="17">
        <v>6795998540</v>
      </c>
      <c r="N41" s="14" t="s">
        <v>106</v>
      </c>
      <c r="O41" s="17">
        <v>6795998540</v>
      </c>
      <c r="P41" s="17">
        <v>6597637200</v>
      </c>
      <c r="Q41" s="17">
        <v>198361340</v>
      </c>
      <c r="R41" s="17">
        <v>0</v>
      </c>
      <c r="S41" s="18">
        <v>0</v>
      </c>
      <c r="T41" s="14" t="s">
        <v>105</v>
      </c>
      <c r="U41" s="14" t="s">
        <v>132</v>
      </c>
      <c r="V41" s="14" t="s">
        <v>275</v>
      </c>
      <c r="W41" s="18" t="s">
        <v>132</v>
      </c>
      <c r="X41" s="18">
        <v>1</v>
      </c>
      <c r="Y41" s="14" t="s">
        <v>132</v>
      </c>
      <c r="Z41" s="14" t="s">
        <v>132</v>
      </c>
      <c r="AA41" s="18" t="s">
        <v>132</v>
      </c>
      <c r="AB41" s="18" t="s">
        <v>132</v>
      </c>
      <c r="AC41" s="14" t="s">
        <v>132</v>
      </c>
    </row>
    <row r="42" spans="1:29" x14ac:dyDescent="0.2">
      <c r="A42" s="14" t="s">
        <v>130</v>
      </c>
      <c r="B42" s="14" t="s">
        <v>9</v>
      </c>
      <c r="C42" s="14" t="s">
        <v>12</v>
      </c>
      <c r="D42" s="14" t="s">
        <v>147</v>
      </c>
      <c r="E42" s="14" t="s">
        <v>205</v>
      </c>
      <c r="F42" s="14" t="s">
        <v>238</v>
      </c>
      <c r="G42" s="14" t="s">
        <v>132</v>
      </c>
      <c r="H42" s="14" t="s">
        <v>261</v>
      </c>
      <c r="I42" s="17">
        <v>4778902940</v>
      </c>
      <c r="J42" s="14" t="s">
        <v>106</v>
      </c>
      <c r="K42" s="17">
        <v>4778902940</v>
      </c>
      <c r="L42" s="14" t="s">
        <v>261</v>
      </c>
      <c r="M42" s="17">
        <v>4778902940</v>
      </c>
      <c r="N42" s="14" t="s">
        <v>106</v>
      </c>
      <c r="O42" s="17">
        <v>4778902940</v>
      </c>
      <c r="P42" s="17">
        <v>4672521100</v>
      </c>
      <c r="Q42" s="17">
        <v>106381840</v>
      </c>
      <c r="R42" s="17">
        <v>0</v>
      </c>
      <c r="S42" s="18">
        <v>0</v>
      </c>
      <c r="T42" s="14" t="s">
        <v>105</v>
      </c>
      <c r="U42" s="14" t="s">
        <v>132</v>
      </c>
      <c r="V42" s="14" t="s">
        <v>275</v>
      </c>
      <c r="W42" s="18" t="s">
        <v>132</v>
      </c>
      <c r="X42" s="18">
        <v>1</v>
      </c>
      <c r="Y42" s="14" t="s">
        <v>132</v>
      </c>
      <c r="Z42" s="14" t="s">
        <v>132</v>
      </c>
      <c r="AA42" s="18" t="s">
        <v>132</v>
      </c>
      <c r="AB42" s="18" t="s">
        <v>132</v>
      </c>
      <c r="AC42" s="14" t="s">
        <v>132</v>
      </c>
    </row>
    <row r="43" spans="1:29" x14ac:dyDescent="0.2">
      <c r="A43" s="14" t="s">
        <v>130</v>
      </c>
      <c r="B43" s="14" t="s">
        <v>9</v>
      </c>
      <c r="C43" s="14" t="s">
        <v>12</v>
      </c>
      <c r="D43" s="14" t="s">
        <v>44</v>
      </c>
      <c r="E43" s="14" t="s">
        <v>206</v>
      </c>
      <c r="F43" s="14" t="s">
        <v>78</v>
      </c>
      <c r="G43" s="14" t="s">
        <v>132</v>
      </c>
      <c r="H43" s="14" t="s">
        <v>261</v>
      </c>
      <c r="I43" s="17">
        <v>3322914420</v>
      </c>
      <c r="J43" s="14" t="s">
        <v>106</v>
      </c>
      <c r="K43" s="17">
        <v>3322914420</v>
      </c>
      <c r="L43" s="14" t="s">
        <v>261</v>
      </c>
      <c r="M43" s="17">
        <v>3322914420</v>
      </c>
      <c r="N43" s="14" t="s">
        <v>106</v>
      </c>
      <c r="O43" s="17">
        <v>3322914420</v>
      </c>
      <c r="P43" s="17">
        <v>3248865000</v>
      </c>
      <c r="Q43" s="17">
        <v>74049420</v>
      </c>
      <c r="R43" s="17">
        <v>0</v>
      </c>
      <c r="S43" s="18">
        <v>0</v>
      </c>
      <c r="T43" s="14" t="s">
        <v>105</v>
      </c>
      <c r="U43" s="14" t="s">
        <v>132</v>
      </c>
      <c r="V43" s="14" t="s">
        <v>275</v>
      </c>
      <c r="W43" s="18" t="s">
        <v>132</v>
      </c>
      <c r="X43" s="18">
        <v>1</v>
      </c>
      <c r="Y43" s="14" t="s">
        <v>132</v>
      </c>
      <c r="Z43" s="14" t="s">
        <v>132</v>
      </c>
      <c r="AA43" s="18" t="s">
        <v>132</v>
      </c>
      <c r="AB43" s="18" t="s">
        <v>132</v>
      </c>
      <c r="AC43" s="14" t="s">
        <v>132</v>
      </c>
    </row>
    <row r="44" spans="1:29" x14ac:dyDescent="0.2">
      <c r="A44" s="14" t="s">
        <v>130</v>
      </c>
      <c r="B44" s="14" t="s">
        <v>9</v>
      </c>
      <c r="C44" s="14" t="s">
        <v>12</v>
      </c>
      <c r="D44" s="14" t="s">
        <v>45</v>
      </c>
      <c r="E44" s="14" t="s">
        <v>207</v>
      </c>
      <c r="F44" s="14" t="s">
        <v>79</v>
      </c>
      <c r="G44" s="14" t="s">
        <v>132</v>
      </c>
      <c r="H44" s="14" t="s">
        <v>261</v>
      </c>
      <c r="I44" s="17">
        <v>1855869600</v>
      </c>
      <c r="J44" s="14" t="s">
        <v>106</v>
      </c>
      <c r="K44" s="17">
        <v>1855869600</v>
      </c>
      <c r="L44" s="14" t="s">
        <v>261</v>
      </c>
      <c r="M44" s="17">
        <v>1855869600</v>
      </c>
      <c r="N44" s="14" t="s">
        <v>106</v>
      </c>
      <c r="O44" s="17">
        <v>1855869600</v>
      </c>
      <c r="P44" s="17">
        <v>1855869600</v>
      </c>
      <c r="Q44" s="17">
        <v>0</v>
      </c>
      <c r="R44" s="17">
        <v>0</v>
      </c>
      <c r="S44" s="18">
        <v>0</v>
      </c>
      <c r="T44" s="14" t="s">
        <v>105</v>
      </c>
      <c r="U44" s="14" t="s">
        <v>132</v>
      </c>
      <c r="V44" s="14" t="s">
        <v>275</v>
      </c>
      <c r="W44" s="18" t="s">
        <v>132</v>
      </c>
      <c r="X44" s="18">
        <v>1</v>
      </c>
      <c r="Y44" s="14" t="s">
        <v>132</v>
      </c>
      <c r="Z44" s="14" t="s">
        <v>132</v>
      </c>
      <c r="AA44" s="18" t="s">
        <v>132</v>
      </c>
      <c r="AB44" s="18" t="s">
        <v>132</v>
      </c>
      <c r="AC44" s="14" t="s">
        <v>132</v>
      </c>
    </row>
    <row r="45" spans="1:29" x14ac:dyDescent="0.2">
      <c r="A45" s="14" t="s">
        <v>130</v>
      </c>
      <c r="B45" s="14" t="s">
        <v>9</v>
      </c>
      <c r="C45" s="14" t="s">
        <v>12</v>
      </c>
      <c r="D45" s="14" t="s">
        <v>46</v>
      </c>
      <c r="E45" s="14" t="s">
        <v>208</v>
      </c>
      <c r="F45" s="14" t="s">
        <v>80</v>
      </c>
      <c r="G45" s="14" t="s">
        <v>132</v>
      </c>
      <c r="H45" s="14" t="s">
        <v>261</v>
      </c>
      <c r="I45" s="17">
        <v>1585639600</v>
      </c>
      <c r="J45" s="14" t="s">
        <v>106</v>
      </c>
      <c r="K45" s="17">
        <v>1585639600</v>
      </c>
      <c r="L45" s="14" t="s">
        <v>261</v>
      </c>
      <c r="M45" s="17">
        <v>1585639600</v>
      </c>
      <c r="N45" s="14" t="s">
        <v>106</v>
      </c>
      <c r="O45" s="17">
        <v>1585639600</v>
      </c>
      <c r="P45" s="17">
        <v>1550976000</v>
      </c>
      <c r="Q45" s="17">
        <v>34663600</v>
      </c>
      <c r="R45" s="17">
        <v>0</v>
      </c>
      <c r="S45" s="18">
        <v>0</v>
      </c>
      <c r="T45" s="14" t="s">
        <v>105</v>
      </c>
      <c r="U45" s="14" t="s">
        <v>132</v>
      </c>
      <c r="V45" s="14" t="s">
        <v>275</v>
      </c>
      <c r="W45" s="18" t="s">
        <v>132</v>
      </c>
      <c r="X45" s="18">
        <v>1</v>
      </c>
      <c r="Y45" s="14" t="s">
        <v>132</v>
      </c>
      <c r="Z45" s="14" t="s">
        <v>132</v>
      </c>
      <c r="AA45" s="18" t="s">
        <v>132</v>
      </c>
      <c r="AB45" s="18" t="s">
        <v>132</v>
      </c>
      <c r="AC45" s="14" t="s">
        <v>132</v>
      </c>
    </row>
    <row r="46" spans="1:29" x14ac:dyDescent="0.2">
      <c r="A46" s="14" t="s">
        <v>130</v>
      </c>
      <c r="B46" s="14" t="s">
        <v>9</v>
      </c>
      <c r="C46" s="14" t="s">
        <v>12</v>
      </c>
      <c r="D46" s="14" t="s">
        <v>148</v>
      </c>
      <c r="E46" s="14" t="s">
        <v>209</v>
      </c>
      <c r="F46" s="14" t="s">
        <v>239</v>
      </c>
      <c r="G46" s="14" t="s">
        <v>132</v>
      </c>
      <c r="H46" s="14" t="s">
        <v>261</v>
      </c>
      <c r="I46" s="17">
        <v>1063015200</v>
      </c>
      <c r="J46" s="14" t="s">
        <v>106</v>
      </c>
      <c r="K46" s="17">
        <v>1063015200</v>
      </c>
      <c r="L46" s="14" t="s">
        <v>261</v>
      </c>
      <c r="M46" s="17">
        <v>1063015200</v>
      </c>
      <c r="N46" s="14" t="s">
        <v>106</v>
      </c>
      <c r="O46" s="17">
        <v>1063015200</v>
      </c>
      <c r="P46" s="17">
        <v>1063015200</v>
      </c>
      <c r="Q46" s="17">
        <v>0</v>
      </c>
      <c r="R46" s="17">
        <v>0</v>
      </c>
      <c r="S46" s="18">
        <v>0</v>
      </c>
      <c r="T46" s="14" t="s">
        <v>105</v>
      </c>
      <c r="U46" s="14" t="s">
        <v>132</v>
      </c>
      <c r="V46" s="14" t="s">
        <v>275</v>
      </c>
      <c r="W46" s="18" t="s">
        <v>132</v>
      </c>
      <c r="X46" s="18">
        <v>1</v>
      </c>
      <c r="Y46" s="14" t="s">
        <v>132</v>
      </c>
      <c r="Z46" s="14" t="s">
        <v>132</v>
      </c>
      <c r="AA46" s="18" t="s">
        <v>132</v>
      </c>
      <c r="AB46" s="18" t="s">
        <v>132</v>
      </c>
      <c r="AC46" s="14" t="s">
        <v>132</v>
      </c>
    </row>
    <row r="47" spans="1:29" x14ac:dyDescent="0.2">
      <c r="A47" s="14" t="s">
        <v>130</v>
      </c>
      <c r="B47" s="14" t="s">
        <v>9</v>
      </c>
      <c r="C47" s="14" t="s">
        <v>12</v>
      </c>
      <c r="D47" s="14" t="s">
        <v>149</v>
      </c>
      <c r="E47" s="14" t="s">
        <v>132</v>
      </c>
      <c r="F47" s="14" t="s">
        <v>240</v>
      </c>
      <c r="G47" s="14" t="s">
        <v>132</v>
      </c>
      <c r="H47" s="14" t="s">
        <v>261</v>
      </c>
      <c r="I47" s="17">
        <v>4518038000</v>
      </c>
      <c r="J47" s="14" t="s">
        <v>106</v>
      </c>
      <c r="K47" s="17">
        <v>4518038000</v>
      </c>
      <c r="L47" s="14" t="s">
        <v>261</v>
      </c>
      <c r="M47" s="17">
        <v>4518038000</v>
      </c>
      <c r="N47" s="14" t="s">
        <v>106</v>
      </c>
      <c r="O47" s="17">
        <v>4518038000</v>
      </c>
      <c r="P47" s="17">
        <v>4518038000</v>
      </c>
      <c r="Q47" s="17">
        <v>0</v>
      </c>
      <c r="R47" s="17">
        <v>0</v>
      </c>
      <c r="S47" s="18">
        <v>0</v>
      </c>
      <c r="T47" s="14" t="s">
        <v>105</v>
      </c>
      <c r="U47" s="14" t="s">
        <v>132</v>
      </c>
      <c r="V47" s="14" t="s">
        <v>275</v>
      </c>
      <c r="W47" s="18" t="s">
        <v>132</v>
      </c>
      <c r="X47" s="18">
        <v>1</v>
      </c>
      <c r="Y47" s="14" t="s">
        <v>132</v>
      </c>
      <c r="Z47" s="14" t="s">
        <v>132</v>
      </c>
      <c r="AA47" s="18" t="s">
        <v>132</v>
      </c>
      <c r="AB47" s="18" t="s">
        <v>132</v>
      </c>
      <c r="AC47" s="14" t="s">
        <v>132</v>
      </c>
    </row>
    <row r="48" spans="1:29" x14ac:dyDescent="0.2">
      <c r="A48" s="14" t="s">
        <v>130</v>
      </c>
      <c r="B48" s="14" t="s">
        <v>9</v>
      </c>
      <c r="C48" s="14" t="s">
        <v>12</v>
      </c>
      <c r="D48" s="14" t="s">
        <v>150</v>
      </c>
      <c r="E48" s="14" t="s">
        <v>210</v>
      </c>
      <c r="F48" s="14" t="s">
        <v>241</v>
      </c>
      <c r="G48" s="14" t="s">
        <v>132</v>
      </c>
      <c r="H48" s="14" t="s">
        <v>261</v>
      </c>
      <c r="I48" s="17">
        <v>1670522160</v>
      </c>
      <c r="J48" s="14" t="s">
        <v>106</v>
      </c>
      <c r="K48" s="17">
        <v>1670522160</v>
      </c>
      <c r="L48" s="14" t="s">
        <v>261</v>
      </c>
      <c r="M48" s="17">
        <v>1670522160</v>
      </c>
      <c r="N48" s="14" t="s">
        <v>106</v>
      </c>
      <c r="O48" s="17">
        <v>1670522160</v>
      </c>
      <c r="P48" s="17">
        <v>1624370400</v>
      </c>
      <c r="Q48" s="17">
        <v>46151760</v>
      </c>
      <c r="R48" s="17">
        <v>0</v>
      </c>
      <c r="S48" s="18">
        <v>0</v>
      </c>
      <c r="T48" s="14" t="s">
        <v>105</v>
      </c>
      <c r="U48" s="14" t="s">
        <v>132</v>
      </c>
      <c r="V48" s="14" t="s">
        <v>275</v>
      </c>
      <c r="W48" s="18" t="s">
        <v>132</v>
      </c>
      <c r="X48" s="18">
        <v>1</v>
      </c>
      <c r="Y48" s="14" t="s">
        <v>132</v>
      </c>
      <c r="Z48" s="14" t="s">
        <v>132</v>
      </c>
      <c r="AA48" s="18" t="s">
        <v>132</v>
      </c>
      <c r="AB48" s="18" t="s">
        <v>132</v>
      </c>
      <c r="AC48" s="14" t="s">
        <v>132</v>
      </c>
    </row>
    <row r="49" spans="1:29" x14ac:dyDescent="0.2">
      <c r="A49" s="14" t="s">
        <v>130</v>
      </c>
      <c r="B49" s="14" t="s">
        <v>9</v>
      </c>
      <c r="C49" s="14" t="s">
        <v>12</v>
      </c>
      <c r="D49" s="14" t="s">
        <v>151</v>
      </c>
      <c r="E49" s="14" t="s">
        <v>211</v>
      </c>
      <c r="F49" s="14" t="s">
        <v>242</v>
      </c>
      <c r="G49" s="14" t="s">
        <v>132</v>
      </c>
      <c r="H49" s="14" t="s">
        <v>261</v>
      </c>
      <c r="I49" s="17">
        <v>5004460236</v>
      </c>
      <c r="J49" s="14" t="s">
        <v>106</v>
      </c>
      <c r="K49" s="17">
        <v>5004460236</v>
      </c>
      <c r="L49" s="14" t="s">
        <v>261</v>
      </c>
      <c r="M49" s="17">
        <v>5004460236</v>
      </c>
      <c r="N49" s="14" t="s">
        <v>106</v>
      </c>
      <c r="O49" s="17">
        <v>5004460236</v>
      </c>
      <c r="P49" s="17">
        <v>4855616000</v>
      </c>
      <c r="Q49" s="17">
        <v>148844236</v>
      </c>
      <c r="R49" s="17">
        <v>0</v>
      </c>
      <c r="S49" s="18">
        <v>0</v>
      </c>
      <c r="T49" s="14" t="s">
        <v>105</v>
      </c>
      <c r="U49" s="14" t="s">
        <v>132</v>
      </c>
      <c r="V49" s="14" t="s">
        <v>275</v>
      </c>
      <c r="W49" s="18" t="s">
        <v>132</v>
      </c>
      <c r="X49" s="18">
        <v>1</v>
      </c>
      <c r="Y49" s="14" t="s">
        <v>132</v>
      </c>
      <c r="Z49" s="14" t="s">
        <v>132</v>
      </c>
      <c r="AA49" s="18" t="s">
        <v>132</v>
      </c>
      <c r="AB49" s="18" t="s">
        <v>132</v>
      </c>
      <c r="AC49" s="14" t="s">
        <v>132</v>
      </c>
    </row>
    <row r="50" spans="1:29" x14ac:dyDescent="0.2">
      <c r="A50" s="14" t="s">
        <v>130</v>
      </c>
      <c r="B50" s="14" t="s">
        <v>9</v>
      </c>
      <c r="C50" s="14" t="s">
        <v>12</v>
      </c>
      <c r="D50" s="14" t="s">
        <v>152</v>
      </c>
      <c r="E50" s="14" t="s">
        <v>212</v>
      </c>
      <c r="F50" s="14" t="s">
        <v>243</v>
      </c>
      <c r="G50" s="14" t="s">
        <v>132</v>
      </c>
      <c r="H50" s="14" t="s">
        <v>261</v>
      </c>
      <c r="I50" s="17">
        <v>2081490800</v>
      </c>
      <c r="J50" s="14" t="s">
        <v>106</v>
      </c>
      <c r="K50" s="17">
        <v>2081490800</v>
      </c>
      <c r="L50" s="14" t="s">
        <v>261</v>
      </c>
      <c r="M50" s="17">
        <v>2081490800</v>
      </c>
      <c r="N50" s="14" t="s">
        <v>106</v>
      </c>
      <c r="O50" s="17">
        <v>2081490800</v>
      </c>
      <c r="P50" s="17">
        <v>2025797800</v>
      </c>
      <c r="Q50" s="17">
        <v>55693000</v>
      </c>
      <c r="R50" s="17">
        <v>0</v>
      </c>
      <c r="S50" s="18">
        <v>0</v>
      </c>
      <c r="T50" s="14" t="s">
        <v>105</v>
      </c>
      <c r="U50" s="14" t="s">
        <v>132</v>
      </c>
      <c r="V50" s="14" t="s">
        <v>275</v>
      </c>
      <c r="W50" s="18" t="s">
        <v>132</v>
      </c>
      <c r="X50" s="18">
        <v>1</v>
      </c>
      <c r="Y50" s="14" t="s">
        <v>132</v>
      </c>
      <c r="Z50" s="14" t="s">
        <v>132</v>
      </c>
      <c r="AA50" s="18" t="s">
        <v>132</v>
      </c>
      <c r="AB50" s="18" t="s">
        <v>132</v>
      </c>
      <c r="AC50" s="14" t="s">
        <v>132</v>
      </c>
    </row>
    <row r="51" spans="1:29" x14ac:dyDescent="0.2">
      <c r="A51" s="14" t="s">
        <v>130</v>
      </c>
      <c r="B51" s="14" t="s">
        <v>9</v>
      </c>
      <c r="C51" s="14" t="s">
        <v>12</v>
      </c>
      <c r="D51" s="14" t="s">
        <v>47</v>
      </c>
      <c r="E51" s="14" t="s">
        <v>213</v>
      </c>
      <c r="F51" s="14" t="s">
        <v>81</v>
      </c>
      <c r="G51" s="14" t="s">
        <v>132</v>
      </c>
      <c r="H51" s="14" t="s">
        <v>261</v>
      </c>
      <c r="I51" s="17">
        <v>1276260800</v>
      </c>
      <c r="J51" s="14" t="s">
        <v>106</v>
      </c>
      <c r="K51" s="17">
        <v>1276260800</v>
      </c>
      <c r="L51" s="14" t="s">
        <v>261</v>
      </c>
      <c r="M51" s="17">
        <v>1276260800</v>
      </c>
      <c r="N51" s="14" t="s">
        <v>106</v>
      </c>
      <c r="O51" s="17">
        <v>1276260800</v>
      </c>
      <c r="P51" s="17">
        <v>1276260800</v>
      </c>
      <c r="Q51" s="17">
        <v>0</v>
      </c>
      <c r="R51" s="17">
        <v>0</v>
      </c>
      <c r="S51" s="18">
        <v>0</v>
      </c>
      <c r="T51" s="14" t="s">
        <v>105</v>
      </c>
      <c r="U51" s="14" t="s">
        <v>132</v>
      </c>
      <c r="V51" s="14" t="s">
        <v>275</v>
      </c>
      <c r="W51" s="18" t="s">
        <v>132</v>
      </c>
      <c r="X51" s="18">
        <v>1</v>
      </c>
      <c r="Y51" s="14" t="s">
        <v>132</v>
      </c>
      <c r="Z51" s="14" t="s">
        <v>132</v>
      </c>
      <c r="AA51" s="18" t="s">
        <v>132</v>
      </c>
      <c r="AB51" s="18" t="s">
        <v>132</v>
      </c>
      <c r="AC51" s="14" t="s">
        <v>132</v>
      </c>
    </row>
    <row r="52" spans="1:29" x14ac:dyDescent="0.2">
      <c r="A52" s="14" t="s">
        <v>130</v>
      </c>
      <c r="B52" s="14" t="s">
        <v>9</v>
      </c>
      <c r="C52" s="14" t="s">
        <v>12</v>
      </c>
      <c r="D52" s="14" t="s">
        <v>153</v>
      </c>
      <c r="E52" s="14" t="s">
        <v>214</v>
      </c>
      <c r="F52" s="14" t="s">
        <v>244</v>
      </c>
      <c r="G52" s="14" t="s">
        <v>132</v>
      </c>
      <c r="H52" s="14" t="s">
        <v>261</v>
      </c>
      <c r="I52" s="17">
        <v>2500069300</v>
      </c>
      <c r="J52" s="14" t="s">
        <v>106</v>
      </c>
      <c r="K52" s="17">
        <v>2500069300</v>
      </c>
      <c r="L52" s="14" t="s">
        <v>261</v>
      </c>
      <c r="M52" s="17">
        <v>2500069300</v>
      </c>
      <c r="N52" s="14" t="s">
        <v>106</v>
      </c>
      <c r="O52" s="17">
        <v>2500069300</v>
      </c>
      <c r="P52" s="17">
        <v>2449342800</v>
      </c>
      <c r="Q52" s="17">
        <v>50726500</v>
      </c>
      <c r="R52" s="17">
        <v>0</v>
      </c>
      <c r="S52" s="18">
        <v>0</v>
      </c>
      <c r="T52" s="14" t="s">
        <v>105</v>
      </c>
      <c r="U52" s="14" t="s">
        <v>132</v>
      </c>
      <c r="V52" s="14" t="s">
        <v>275</v>
      </c>
      <c r="W52" s="18" t="s">
        <v>132</v>
      </c>
      <c r="X52" s="18">
        <v>1</v>
      </c>
      <c r="Y52" s="14" t="s">
        <v>132</v>
      </c>
      <c r="Z52" s="14" t="s">
        <v>132</v>
      </c>
      <c r="AA52" s="18" t="s">
        <v>132</v>
      </c>
      <c r="AB52" s="18" t="s">
        <v>132</v>
      </c>
      <c r="AC52" s="14" t="s">
        <v>132</v>
      </c>
    </row>
    <row r="53" spans="1:29" x14ac:dyDescent="0.2">
      <c r="A53" s="14" t="s">
        <v>130</v>
      </c>
      <c r="B53" s="14" t="s">
        <v>9</v>
      </c>
      <c r="C53" s="14" t="s">
        <v>12</v>
      </c>
      <c r="D53" s="14" t="s">
        <v>48</v>
      </c>
      <c r="E53" s="14" t="s">
        <v>215</v>
      </c>
      <c r="F53" s="14" t="s">
        <v>82</v>
      </c>
      <c r="G53" s="14" t="s">
        <v>132</v>
      </c>
      <c r="H53" s="14" t="s">
        <v>261</v>
      </c>
      <c r="I53" s="17">
        <v>1149920493</v>
      </c>
      <c r="J53" s="14" t="s">
        <v>106</v>
      </c>
      <c r="K53" s="17">
        <v>1149920493</v>
      </c>
      <c r="L53" s="14" t="s">
        <v>261</v>
      </c>
      <c r="M53" s="17">
        <v>1149920493</v>
      </c>
      <c r="N53" s="14" t="s">
        <v>106</v>
      </c>
      <c r="O53" s="17">
        <v>1149920493</v>
      </c>
      <c r="P53" s="17">
        <v>1118880000</v>
      </c>
      <c r="Q53" s="17">
        <v>31040493</v>
      </c>
      <c r="R53" s="17">
        <v>0</v>
      </c>
      <c r="S53" s="18">
        <v>0</v>
      </c>
      <c r="T53" s="14" t="s">
        <v>105</v>
      </c>
      <c r="U53" s="14" t="s">
        <v>132</v>
      </c>
      <c r="V53" s="14" t="s">
        <v>275</v>
      </c>
      <c r="W53" s="18" t="s">
        <v>132</v>
      </c>
      <c r="X53" s="18">
        <v>1</v>
      </c>
      <c r="Y53" s="14" t="s">
        <v>132</v>
      </c>
      <c r="Z53" s="14" t="s">
        <v>132</v>
      </c>
      <c r="AA53" s="18" t="s">
        <v>132</v>
      </c>
      <c r="AB53" s="18" t="s">
        <v>132</v>
      </c>
      <c r="AC53" s="14" t="s">
        <v>132</v>
      </c>
    </row>
    <row r="54" spans="1:29" x14ac:dyDescent="0.2">
      <c r="A54" s="14" t="s">
        <v>130</v>
      </c>
      <c r="B54" s="14" t="s">
        <v>9</v>
      </c>
      <c r="C54" s="14" t="s">
        <v>12</v>
      </c>
      <c r="D54" s="14" t="s">
        <v>154</v>
      </c>
      <c r="E54" s="14" t="s">
        <v>216</v>
      </c>
      <c r="F54" s="14" t="s">
        <v>245</v>
      </c>
      <c r="G54" s="14" t="s">
        <v>132</v>
      </c>
      <c r="H54" s="14" t="s">
        <v>261</v>
      </c>
      <c r="I54" s="17">
        <v>6167852500</v>
      </c>
      <c r="J54" s="14" t="s">
        <v>106</v>
      </c>
      <c r="K54" s="17">
        <v>6167852500</v>
      </c>
      <c r="L54" s="14" t="s">
        <v>261</v>
      </c>
      <c r="M54" s="17">
        <v>6167852500</v>
      </c>
      <c r="N54" s="14" t="s">
        <v>106</v>
      </c>
      <c r="O54" s="17">
        <v>6167852500</v>
      </c>
      <c r="P54" s="17">
        <v>6167852500</v>
      </c>
      <c r="Q54" s="17">
        <v>0</v>
      </c>
      <c r="R54" s="17">
        <v>0</v>
      </c>
      <c r="S54" s="18">
        <v>0</v>
      </c>
      <c r="T54" s="14" t="s">
        <v>105</v>
      </c>
      <c r="U54" s="14" t="s">
        <v>132</v>
      </c>
      <c r="V54" s="14" t="s">
        <v>275</v>
      </c>
      <c r="W54" s="18" t="s">
        <v>132</v>
      </c>
      <c r="X54" s="18">
        <v>1</v>
      </c>
      <c r="Y54" s="14" t="s">
        <v>132</v>
      </c>
      <c r="Z54" s="14" t="s">
        <v>132</v>
      </c>
      <c r="AA54" s="18" t="s">
        <v>132</v>
      </c>
      <c r="AB54" s="18" t="s">
        <v>132</v>
      </c>
      <c r="AC54" s="14" t="s">
        <v>132</v>
      </c>
    </row>
    <row r="55" spans="1:29" x14ac:dyDescent="0.2">
      <c r="A55" s="14" t="s">
        <v>130</v>
      </c>
      <c r="B55" s="14" t="s">
        <v>9</v>
      </c>
      <c r="C55" s="14" t="s">
        <v>12</v>
      </c>
      <c r="D55" s="14" t="s">
        <v>49</v>
      </c>
      <c r="E55" s="14" t="s">
        <v>217</v>
      </c>
      <c r="F55" s="14" t="s">
        <v>83</v>
      </c>
      <c r="G55" s="14" t="s">
        <v>132</v>
      </c>
      <c r="H55" s="14" t="s">
        <v>261</v>
      </c>
      <c r="I55" s="17">
        <v>825863400</v>
      </c>
      <c r="J55" s="14" t="s">
        <v>106</v>
      </c>
      <c r="K55" s="17">
        <v>825863400</v>
      </c>
      <c r="L55" s="14" t="s">
        <v>261</v>
      </c>
      <c r="M55" s="17">
        <v>825863400</v>
      </c>
      <c r="N55" s="14" t="s">
        <v>106</v>
      </c>
      <c r="O55" s="17">
        <v>825863400</v>
      </c>
      <c r="P55" s="17">
        <v>825863400</v>
      </c>
      <c r="Q55" s="17">
        <v>0</v>
      </c>
      <c r="R55" s="17">
        <v>0</v>
      </c>
      <c r="S55" s="18">
        <v>0</v>
      </c>
      <c r="T55" s="14" t="s">
        <v>105</v>
      </c>
      <c r="U55" s="14" t="s">
        <v>132</v>
      </c>
      <c r="V55" s="14" t="s">
        <v>275</v>
      </c>
      <c r="W55" s="18" t="s">
        <v>132</v>
      </c>
      <c r="X55" s="18">
        <v>1</v>
      </c>
      <c r="Y55" s="14" t="s">
        <v>132</v>
      </c>
      <c r="Z55" s="14" t="s">
        <v>132</v>
      </c>
      <c r="AA55" s="18" t="s">
        <v>132</v>
      </c>
      <c r="AB55" s="18" t="s">
        <v>132</v>
      </c>
      <c r="AC55" s="14" t="s">
        <v>132</v>
      </c>
    </row>
    <row r="56" spans="1:29" x14ac:dyDescent="0.2">
      <c r="A56" s="14" t="s">
        <v>130</v>
      </c>
      <c r="B56" s="14" t="s">
        <v>9</v>
      </c>
      <c r="C56" s="14" t="s">
        <v>12</v>
      </c>
      <c r="D56" s="14" t="s">
        <v>155</v>
      </c>
      <c r="E56" s="14" t="s">
        <v>218</v>
      </c>
      <c r="F56" s="14" t="s">
        <v>246</v>
      </c>
      <c r="G56" s="14" t="s">
        <v>132</v>
      </c>
      <c r="H56" s="14" t="s">
        <v>261</v>
      </c>
      <c r="I56" s="17">
        <v>1653420500</v>
      </c>
      <c r="J56" s="14" t="s">
        <v>106</v>
      </c>
      <c r="K56" s="17">
        <v>1653420500</v>
      </c>
      <c r="L56" s="14" t="s">
        <v>261</v>
      </c>
      <c r="M56" s="17">
        <v>1653420500</v>
      </c>
      <c r="N56" s="14" t="s">
        <v>106</v>
      </c>
      <c r="O56" s="17">
        <v>1653420500</v>
      </c>
      <c r="P56" s="17">
        <v>1653420500</v>
      </c>
      <c r="Q56" s="17">
        <v>0</v>
      </c>
      <c r="R56" s="17">
        <v>0</v>
      </c>
      <c r="S56" s="18">
        <v>0</v>
      </c>
      <c r="T56" s="14" t="s">
        <v>105</v>
      </c>
      <c r="U56" s="14" t="s">
        <v>132</v>
      </c>
      <c r="V56" s="14" t="s">
        <v>275</v>
      </c>
      <c r="W56" s="18" t="s">
        <v>132</v>
      </c>
      <c r="X56" s="18">
        <v>1</v>
      </c>
      <c r="Y56" s="14" t="s">
        <v>132</v>
      </c>
      <c r="Z56" s="14" t="s">
        <v>132</v>
      </c>
      <c r="AA56" s="18" t="s">
        <v>132</v>
      </c>
      <c r="AB56" s="18" t="s">
        <v>132</v>
      </c>
      <c r="AC56" s="14" t="s">
        <v>132</v>
      </c>
    </row>
    <row r="57" spans="1:29" x14ac:dyDescent="0.2">
      <c r="A57" s="14" t="s">
        <v>130</v>
      </c>
      <c r="B57" s="14" t="s">
        <v>9</v>
      </c>
      <c r="C57" s="14" t="s">
        <v>12</v>
      </c>
      <c r="D57" s="14" t="s">
        <v>50</v>
      </c>
      <c r="E57" s="14" t="s">
        <v>219</v>
      </c>
      <c r="F57" s="14" t="s">
        <v>84</v>
      </c>
      <c r="G57" s="14" t="s">
        <v>132</v>
      </c>
      <c r="H57" s="14" t="s">
        <v>261</v>
      </c>
      <c r="I57" s="17">
        <v>942734000</v>
      </c>
      <c r="J57" s="14" t="s">
        <v>106</v>
      </c>
      <c r="K57" s="17">
        <v>942734000</v>
      </c>
      <c r="L57" s="14" t="s">
        <v>261</v>
      </c>
      <c r="M57" s="17">
        <v>942734000</v>
      </c>
      <c r="N57" s="14" t="s">
        <v>106</v>
      </c>
      <c r="O57" s="17">
        <v>942734000</v>
      </c>
      <c r="P57" s="17">
        <v>942734000</v>
      </c>
      <c r="Q57" s="17">
        <v>0</v>
      </c>
      <c r="R57" s="17">
        <v>0</v>
      </c>
      <c r="S57" s="18">
        <v>0</v>
      </c>
      <c r="T57" s="14" t="s">
        <v>105</v>
      </c>
      <c r="U57" s="14" t="s">
        <v>132</v>
      </c>
      <c r="V57" s="14" t="s">
        <v>275</v>
      </c>
      <c r="W57" s="18" t="s">
        <v>132</v>
      </c>
      <c r="X57" s="18">
        <v>1</v>
      </c>
      <c r="Y57" s="14" t="s">
        <v>132</v>
      </c>
      <c r="Z57" s="14" t="s">
        <v>132</v>
      </c>
      <c r="AA57" s="18" t="s">
        <v>132</v>
      </c>
      <c r="AB57" s="18" t="s">
        <v>132</v>
      </c>
      <c r="AC57" s="14" t="s">
        <v>132</v>
      </c>
    </row>
    <row r="58" spans="1:29" x14ac:dyDescent="0.2">
      <c r="A58" s="14" t="s">
        <v>130</v>
      </c>
      <c r="B58" s="14" t="s">
        <v>9</v>
      </c>
      <c r="C58" s="14" t="s">
        <v>12</v>
      </c>
      <c r="D58" s="14" t="s">
        <v>156</v>
      </c>
      <c r="E58" s="14" t="s">
        <v>220</v>
      </c>
      <c r="F58" s="14" t="s">
        <v>247</v>
      </c>
      <c r="G58" s="14" t="s">
        <v>132</v>
      </c>
      <c r="H58" s="14" t="s">
        <v>261</v>
      </c>
      <c r="I58" s="17">
        <v>415338000</v>
      </c>
      <c r="J58" s="14" t="s">
        <v>106</v>
      </c>
      <c r="K58" s="17">
        <v>415338000</v>
      </c>
      <c r="L58" s="14" t="s">
        <v>261</v>
      </c>
      <c r="M58" s="17">
        <v>415338000</v>
      </c>
      <c r="N58" s="14" t="s">
        <v>106</v>
      </c>
      <c r="O58" s="17">
        <v>415338000</v>
      </c>
      <c r="P58" s="17">
        <v>415338000</v>
      </c>
      <c r="Q58" s="17">
        <v>0</v>
      </c>
      <c r="R58" s="17">
        <v>0</v>
      </c>
      <c r="S58" s="18">
        <v>0</v>
      </c>
      <c r="T58" s="14" t="s">
        <v>105</v>
      </c>
      <c r="U58" s="14" t="s">
        <v>132</v>
      </c>
      <c r="V58" s="14" t="s">
        <v>275</v>
      </c>
      <c r="W58" s="18" t="s">
        <v>132</v>
      </c>
      <c r="X58" s="18">
        <v>1</v>
      </c>
      <c r="Y58" s="14" t="s">
        <v>132</v>
      </c>
      <c r="Z58" s="14" t="s">
        <v>132</v>
      </c>
      <c r="AA58" s="18" t="s">
        <v>132</v>
      </c>
      <c r="AB58" s="18" t="s">
        <v>132</v>
      </c>
      <c r="AC58" s="14" t="s">
        <v>132</v>
      </c>
    </row>
    <row r="59" spans="1:29" x14ac:dyDescent="0.2">
      <c r="A59" s="14" t="s">
        <v>130</v>
      </c>
      <c r="B59" s="14" t="s">
        <v>9</v>
      </c>
      <c r="C59" s="14" t="s">
        <v>12</v>
      </c>
      <c r="D59" s="14" t="s">
        <v>157</v>
      </c>
      <c r="E59" s="14" t="s">
        <v>221</v>
      </c>
      <c r="F59" s="14" t="s">
        <v>248</v>
      </c>
      <c r="G59" s="14" t="s">
        <v>132</v>
      </c>
      <c r="H59" s="14" t="s">
        <v>261</v>
      </c>
      <c r="I59" s="17">
        <v>5228113000</v>
      </c>
      <c r="J59" s="14" t="s">
        <v>106</v>
      </c>
      <c r="K59" s="17">
        <v>5228113000</v>
      </c>
      <c r="L59" s="14" t="s">
        <v>261</v>
      </c>
      <c r="M59" s="17">
        <v>5228113000</v>
      </c>
      <c r="N59" s="14" t="s">
        <v>106</v>
      </c>
      <c r="O59" s="17">
        <v>5228113000</v>
      </c>
      <c r="P59" s="17">
        <v>5084466000</v>
      </c>
      <c r="Q59" s="17">
        <v>143647000</v>
      </c>
      <c r="R59" s="17">
        <v>0</v>
      </c>
      <c r="S59" s="18">
        <v>0</v>
      </c>
      <c r="T59" s="14" t="s">
        <v>105</v>
      </c>
      <c r="U59" s="14" t="s">
        <v>132</v>
      </c>
      <c r="V59" s="14" t="s">
        <v>275</v>
      </c>
      <c r="W59" s="18" t="s">
        <v>132</v>
      </c>
      <c r="X59" s="18">
        <v>1</v>
      </c>
      <c r="Y59" s="14" t="s">
        <v>132</v>
      </c>
      <c r="Z59" s="14" t="s">
        <v>132</v>
      </c>
      <c r="AA59" s="18" t="s">
        <v>132</v>
      </c>
      <c r="AB59" s="18" t="s">
        <v>132</v>
      </c>
      <c r="AC59" s="14" t="s">
        <v>132</v>
      </c>
    </row>
    <row r="60" spans="1:29" x14ac:dyDescent="0.2">
      <c r="A60" s="14" t="s">
        <v>130</v>
      </c>
      <c r="B60" s="14" t="s">
        <v>9</v>
      </c>
      <c r="C60" s="14" t="s">
        <v>12</v>
      </c>
      <c r="D60" s="14" t="s">
        <v>158</v>
      </c>
      <c r="E60" s="14" t="s">
        <v>222</v>
      </c>
      <c r="F60" s="14" t="s">
        <v>249</v>
      </c>
      <c r="G60" s="14" t="s">
        <v>132</v>
      </c>
      <c r="H60" s="14" t="s">
        <v>261</v>
      </c>
      <c r="I60" s="17">
        <v>3713027023</v>
      </c>
      <c r="J60" s="14" t="s">
        <v>106</v>
      </c>
      <c r="K60" s="17">
        <v>3713027023</v>
      </c>
      <c r="L60" s="14" t="s">
        <v>261</v>
      </c>
      <c r="M60" s="17">
        <v>3713027023</v>
      </c>
      <c r="N60" s="14" t="s">
        <v>106</v>
      </c>
      <c r="O60" s="17">
        <v>3713027023</v>
      </c>
      <c r="P60" s="17">
        <v>3515866000</v>
      </c>
      <c r="Q60" s="17">
        <v>197161023</v>
      </c>
      <c r="R60" s="17">
        <v>0</v>
      </c>
      <c r="S60" s="18">
        <v>0</v>
      </c>
      <c r="T60" s="14" t="s">
        <v>105</v>
      </c>
      <c r="U60" s="14" t="s">
        <v>132</v>
      </c>
      <c r="V60" s="14" t="s">
        <v>275</v>
      </c>
      <c r="W60" s="18" t="s">
        <v>132</v>
      </c>
      <c r="X60" s="18">
        <v>1</v>
      </c>
      <c r="Y60" s="14" t="s">
        <v>132</v>
      </c>
      <c r="Z60" s="14" t="s">
        <v>132</v>
      </c>
      <c r="AA60" s="18" t="s">
        <v>132</v>
      </c>
      <c r="AB60" s="18" t="s">
        <v>132</v>
      </c>
      <c r="AC60" s="14" t="s">
        <v>132</v>
      </c>
    </row>
    <row r="61" spans="1:29" x14ac:dyDescent="0.2">
      <c r="A61" s="14" t="s">
        <v>130</v>
      </c>
      <c r="B61" s="14" t="s">
        <v>9</v>
      </c>
      <c r="C61" s="14" t="s">
        <v>12</v>
      </c>
      <c r="D61" s="14" t="s">
        <v>51</v>
      </c>
      <c r="E61" s="14" t="s">
        <v>223</v>
      </c>
      <c r="F61" s="14" t="s">
        <v>85</v>
      </c>
      <c r="G61" s="14" t="s">
        <v>132</v>
      </c>
      <c r="H61" s="14" t="s">
        <v>261</v>
      </c>
      <c r="I61" s="17">
        <v>1806014400</v>
      </c>
      <c r="J61" s="14" t="s">
        <v>106</v>
      </c>
      <c r="K61" s="17">
        <v>1806014400</v>
      </c>
      <c r="L61" s="14" t="s">
        <v>261</v>
      </c>
      <c r="M61" s="17">
        <v>1806014400</v>
      </c>
      <c r="N61" s="14" t="s">
        <v>106</v>
      </c>
      <c r="O61" s="17">
        <v>1806014400</v>
      </c>
      <c r="P61" s="17">
        <v>1806014400</v>
      </c>
      <c r="Q61" s="17">
        <v>0</v>
      </c>
      <c r="R61" s="17">
        <v>0</v>
      </c>
      <c r="S61" s="18">
        <v>0</v>
      </c>
      <c r="T61" s="14" t="s">
        <v>105</v>
      </c>
      <c r="U61" s="14" t="s">
        <v>132</v>
      </c>
      <c r="V61" s="14" t="s">
        <v>275</v>
      </c>
      <c r="W61" s="18" t="s">
        <v>132</v>
      </c>
      <c r="X61" s="18">
        <v>1</v>
      </c>
      <c r="Y61" s="14" t="s">
        <v>132</v>
      </c>
      <c r="Z61" s="14" t="s">
        <v>132</v>
      </c>
      <c r="AA61" s="18" t="s">
        <v>132</v>
      </c>
      <c r="AB61" s="18" t="s">
        <v>132</v>
      </c>
      <c r="AC61" s="14" t="s">
        <v>132</v>
      </c>
    </row>
    <row r="62" spans="1:29" x14ac:dyDescent="0.2">
      <c r="A62" s="14" t="s">
        <v>130</v>
      </c>
      <c r="B62" s="14" t="s">
        <v>9</v>
      </c>
      <c r="C62" s="14" t="s">
        <v>12</v>
      </c>
      <c r="D62" s="14" t="s">
        <v>159</v>
      </c>
      <c r="E62" s="14" t="s">
        <v>224</v>
      </c>
      <c r="F62" s="14" t="s">
        <v>250</v>
      </c>
      <c r="G62" s="14" t="s">
        <v>132</v>
      </c>
      <c r="H62" s="14" t="s">
        <v>261</v>
      </c>
      <c r="I62" s="17">
        <v>1553022490</v>
      </c>
      <c r="J62" s="14" t="s">
        <v>106</v>
      </c>
      <c r="K62" s="17">
        <v>1553022490</v>
      </c>
      <c r="L62" s="14" t="s">
        <v>261</v>
      </c>
      <c r="M62" s="17">
        <v>1553022490</v>
      </c>
      <c r="N62" s="14" t="s">
        <v>106</v>
      </c>
      <c r="O62" s="17">
        <v>1553022490</v>
      </c>
      <c r="P62" s="17">
        <v>1520566400</v>
      </c>
      <c r="Q62" s="17">
        <v>32456090</v>
      </c>
      <c r="R62" s="17">
        <v>0</v>
      </c>
      <c r="S62" s="18">
        <v>0</v>
      </c>
      <c r="T62" s="14" t="s">
        <v>105</v>
      </c>
      <c r="U62" s="14" t="s">
        <v>132</v>
      </c>
      <c r="V62" s="14" t="s">
        <v>275</v>
      </c>
      <c r="W62" s="18" t="s">
        <v>132</v>
      </c>
      <c r="X62" s="18">
        <v>1</v>
      </c>
      <c r="Y62" s="14" t="s">
        <v>132</v>
      </c>
      <c r="Z62" s="14" t="s">
        <v>132</v>
      </c>
      <c r="AA62" s="18" t="s">
        <v>132</v>
      </c>
      <c r="AB62" s="18" t="s">
        <v>132</v>
      </c>
      <c r="AC62" s="14" t="s">
        <v>132</v>
      </c>
    </row>
    <row r="63" spans="1:29" x14ac:dyDescent="0.2">
      <c r="A63" s="14" t="s">
        <v>131</v>
      </c>
      <c r="B63" s="14" t="s">
        <v>132</v>
      </c>
      <c r="C63" s="14" t="s">
        <v>12</v>
      </c>
      <c r="D63" s="14" t="s">
        <v>160</v>
      </c>
      <c r="E63" s="14" t="s">
        <v>132</v>
      </c>
      <c r="F63" s="14" t="s">
        <v>251</v>
      </c>
      <c r="G63" s="14" t="s">
        <v>132</v>
      </c>
      <c r="H63" s="14" t="s">
        <v>262</v>
      </c>
      <c r="I63" s="17">
        <v>85955595</v>
      </c>
      <c r="J63" s="14" t="s">
        <v>2</v>
      </c>
      <c r="K63" s="17">
        <v>0</v>
      </c>
      <c r="L63" s="14" t="s">
        <v>262</v>
      </c>
      <c r="M63" s="17">
        <v>85955595</v>
      </c>
      <c r="N63" s="14" t="s">
        <v>2</v>
      </c>
      <c r="O63" s="17">
        <v>0</v>
      </c>
      <c r="P63" s="17">
        <v>85955595</v>
      </c>
      <c r="Q63" s="17">
        <v>0</v>
      </c>
      <c r="R63" s="17">
        <v>0</v>
      </c>
      <c r="S63" s="18">
        <v>0</v>
      </c>
      <c r="T63" s="14" t="s">
        <v>132</v>
      </c>
      <c r="U63" s="14" t="s">
        <v>132</v>
      </c>
      <c r="V63" s="14" t="s">
        <v>132</v>
      </c>
      <c r="W63" s="18" t="s">
        <v>132</v>
      </c>
      <c r="X63" s="18">
        <v>1</v>
      </c>
      <c r="Y63" s="14" t="s">
        <v>132</v>
      </c>
      <c r="Z63" s="14" t="s">
        <v>132</v>
      </c>
      <c r="AA63" s="18" t="s">
        <v>132</v>
      </c>
      <c r="AB63" s="18" t="s">
        <v>132</v>
      </c>
      <c r="AC63" s="14" t="s">
        <v>132</v>
      </c>
    </row>
    <row r="64" spans="1:29" x14ac:dyDescent="0.2">
      <c r="A64" s="14" t="s">
        <v>131</v>
      </c>
      <c r="B64" s="14" t="s">
        <v>132</v>
      </c>
      <c r="C64" s="14" t="s">
        <v>12</v>
      </c>
      <c r="D64" s="14" t="s">
        <v>161</v>
      </c>
      <c r="E64" s="14" t="s">
        <v>132</v>
      </c>
      <c r="F64" s="14" t="s">
        <v>252</v>
      </c>
      <c r="G64" s="14" t="s">
        <v>132</v>
      </c>
      <c r="H64" s="14" t="s">
        <v>263</v>
      </c>
      <c r="I64" s="17">
        <v>13449710</v>
      </c>
      <c r="J64" s="14" t="s">
        <v>106</v>
      </c>
      <c r="K64" s="17">
        <v>13449710</v>
      </c>
      <c r="L64" s="14" t="s">
        <v>263</v>
      </c>
      <c r="M64" s="17">
        <v>13449710</v>
      </c>
      <c r="N64" s="14" t="s">
        <v>106</v>
      </c>
      <c r="O64" s="17">
        <v>13449710</v>
      </c>
      <c r="P64" s="17">
        <v>13449710</v>
      </c>
      <c r="Q64" s="17">
        <v>0</v>
      </c>
      <c r="R64" s="17">
        <v>0</v>
      </c>
      <c r="S64" s="18">
        <v>0</v>
      </c>
      <c r="T64" s="14" t="s">
        <v>132</v>
      </c>
      <c r="U64" s="14" t="s">
        <v>132</v>
      </c>
      <c r="V64" s="14" t="s">
        <v>132</v>
      </c>
      <c r="W64" s="18" t="s">
        <v>132</v>
      </c>
      <c r="X64" s="18">
        <v>1</v>
      </c>
      <c r="Y64" s="14" t="s">
        <v>132</v>
      </c>
      <c r="Z64" s="14" t="s">
        <v>132</v>
      </c>
      <c r="AA64" s="18" t="s">
        <v>132</v>
      </c>
      <c r="AB64" s="18" t="s">
        <v>132</v>
      </c>
      <c r="AC64" s="14" t="s">
        <v>132</v>
      </c>
    </row>
    <row r="65" spans="1:29" x14ac:dyDescent="0.2">
      <c r="A65" s="14" t="s">
        <v>131</v>
      </c>
      <c r="B65" s="14" t="s">
        <v>9</v>
      </c>
      <c r="C65" s="14" t="s">
        <v>12</v>
      </c>
      <c r="D65" s="14" t="s">
        <v>162</v>
      </c>
      <c r="E65" s="14" t="s">
        <v>132</v>
      </c>
      <c r="F65" s="14" t="s">
        <v>162</v>
      </c>
      <c r="G65" s="14" t="s">
        <v>254</v>
      </c>
      <c r="H65" s="14" t="s">
        <v>264</v>
      </c>
      <c r="I65" s="17">
        <v>697896717.90699995</v>
      </c>
      <c r="J65" s="14" t="s">
        <v>267</v>
      </c>
      <c r="K65" s="17">
        <v>139579343.58140001</v>
      </c>
      <c r="L65" s="14" t="s">
        <v>264</v>
      </c>
      <c r="M65" s="17">
        <v>697896717.90699995</v>
      </c>
      <c r="N65" s="14" t="s">
        <v>267</v>
      </c>
      <c r="O65" s="17">
        <v>139579343.58140001</v>
      </c>
      <c r="P65" s="17">
        <v>697896717.90699995</v>
      </c>
      <c r="Q65" s="17">
        <v>0</v>
      </c>
      <c r="R65" s="17">
        <v>0</v>
      </c>
      <c r="S65" s="18">
        <v>0</v>
      </c>
      <c r="T65" s="14" t="s">
        <v>132</v>
      </c>
      <c r="U65" s="14" t="s">
        <v>132</v>
      </c>
      <c r="V65" s="14" t="s">
        <v>132</v>
      </c>
      <c r="W65" s="18" t="s">
        <v>132</v>
      </c>
      <c r="X65" s="18">
        <v>1</v>
      </c>
      <c r="Y65" s="14" t="s">
        <v>132</v>
      </c>
      <c r="Z65" s="14" t="s">
        <v>132</v>
      </c>
      <c r="AA65" s="18" t="s">
        <v>132</v>
      </c>
      <c r="AB65" s="18" t="s">
        <v>132</v>
      </c>
      <c r="AC65" s="14" t="s">
        <v>281</v>
      </c>
    </row>
    <row r="66" spans="1:29" x14ac:dyDescent="0.2">
      <c r="A66" s="14" t="s">
        <v>131</v>
      </c>
      <c r="B66" s="14" t="s">
        <v>9</v>
      </c>
      <c r="C66" s="14" t="s">
        <v>12</v>
      </c>
      <c r="D66" s="14" t="s">
        <v>163</v>
      </c>
      <c r="E66" s="14" t="s">
        <v>132</v>
      </c>
      <c r="F66" s="14" t="s">
        <v>163</v>
      </c>
      <c r="G66" s="14" t="s">
        <v>255</v>
      </c>
      <c r="H66" s="14" t="s">
        <v>264</v>
      </c>
      <c r="I66" s="17">
        <v>697896717.90699995</v>
      </c>
      <c r="J66" s="14" t="s">
        <v>267</v>
      </c>
      <c r="K66" s="17">
        <v>139579343.58140001</v>
      </c>
      <c r="L66" s="14" t="s">
        <v>264</v>
      </c>
      <c r="M66" s="17">
        <v>697896717.90699995</v>
      </c>
      <c r="N66" s="14" t="s">
        <v>267</v>
      </c>
      <c r="O66" s="17">
        <v>139579343.58140001</v>
      </c>
      <c r="P66" s="17">
        <v>697896717.90699995</v>
      </c>
      <c r="Q66" s="17">
        <v>0</v>
      </c>
      <c r="R66" s="17">
        <v>0</v>
      </c>
      <c r="S66" s="18">
        <v>0</v>
      </c>
      <c r="T66" s="14" t="s">
        <v>132</v>
      </c>
      <c r="U66" s="14" t="s">
        <v>132</v>
      </c>
      <c r="V66" s="14" t="s">
        <v>132</v>
      </c>
      <c r="W66" s="18" t="s">
        <v>132</v>
      </c>
      <c r="X66" s="18">
        <v>1</v>
      </c>
      <c r="Y66" s="14" t="s">
        <v>132</v>
      </c>
      <c r="Z66" s="14" t="s">
        <v>132</v>
      </c>
      <c r="AA66" s="18" t="s">
        <v>132</v>
      </c>
      <c r="AB66" s="18" t="s">
        <v>132</v>
      </c>
      <c r="AC66" s="14" t="s">
        <v>282</v>
      </c>
    </row>
    <row r="67" spans="1:29" x14ac:dyDescent="0.2">
      <c r="A67" s="14" t="s">
        <v>131</v>
      </c>
      <c r="B67" s="14" t="s">
        <v>9</v>
      </c>
      <c r="C67" s="14" t="s">
        <v>12</v>
      </c>
      <c r="D67" s="14" t="s">
        <v>164</v>
      </c>
      <c r="E67" s="14" t="s">
        <v>132</v>
      </c>
      <c r="F67" s="14" t="s">
        <v>164</v>
      </c>
      <c r="G67" s="14" t="s">
        <v>256</v>
      </c>
      <c r="H67" s="14" t="s">
        <v>264</v>
      </c>
      <c r="I67" s="17">
        <v>996995311.29499996</v>
      </c>
      <c r="J67" s="14" t="s">
        <v>267</v>
      </c>
      <c r="K67" s="17">
        <v>199399062.259</v>
      </c>
      <c r="L67" s="14" t="s">
        <v>264</v>
      </c>
      <c r="M67" s="17">
        <v>996995311.29499996</v>
      </c>
      <c r="N67" s="14" t="s">
        <v>267</v>
      </c>
      <c r="O67" s="17">
        <v>199399062.259</v>
      </c>
      <c r="P67" s="17">
        <v>996995311.29499996</v>
      </c>
      <c r="Q67" s="17">
        <v>0</v>
      </c>
      <c r="R67" s="17">
        <v>0</v>
      </c>
      <c r="S67" s="18">
        <v>0</v>
      </c>
      <c r="T67" s="14" t="s">
        <v>132</v>
      </c>
      <c r="U67" s="14" t="s">
        <v>132</v>
      </c>
      <c r="V67" s="14" t="s">
        <v>132</v>
      </c>
      <c r="W67" s="18" t="s">
        <v>132</v>
      </c>
      <c r="X67" s="18">
        <v>1</v>
      </c>
      <c r="Y67" s="14" t="s">
        <v>132</v>
      </c>
      <c r="Z67" s="14" t="s">
        <v>132</v>
      </c>
      <c r="AA67" s="18" t="s">
        <v>132</v>
      </c>
      <c r="AB67" s="18" t="s">
        <v>132</v>
      </c>
      <c r="AC67" s="14" t="s">
        <v>283</v>
      </c>
    </row>
    <row r="68" spans="1:29" x14ac:dyDescent="0.2">
      <c r="A68" s="14" t="s">
        <v>131</v>
      </c>
      <c r="B68" s="14" t="s">
        <v>9</v>
      </c>
      <c r="C68" s="14" t="s">
        <v>12</v>
      </c>
      <c r="D68" s="14" t="s">
        <v>165</v>
      </c>
      <c r="E68" s="14" t="s">
        <v>132</v>
      </c>
      <c r="F68" s="14" t="s">
        <v>165</v>
      </c>
      <c r="G68" s="14" t="s">
        <v>257</v>
      </c>
      <c r="H68" s="14" t="s">
        <v>264</v>
      </c>
      <c r="I68" s="17">
        <v>797596249.03600001</v>
      </c>
      <c r="J68" s="14" t="s">
        <v>267</v>
      </c>
      <c r="K68" s="17">
        <v>159519249.80720001</v>
      </c>
      <c r="L68" s="14" t="s">
        <v>264</v>
      </c>
      <c r="M68" s="17">
        <v>797596249.03600001</v>
      </c>
      <c r="N68" s="14" t="s">
        <v>267</v>
      </c>
      <c r="O68" s="17">
        <v>159519249.80720001</v>
      </c>
      <c r="P68" s="17">
        <v>797596249.03600001</v>
      </c>
      <c r="Q68" s="17">
        <v>0</v>
      </c>
      <c r="R68" s="17">
        <v>0</v>
      </c>
      <c r="S68" s="18">
        <v>0</v>
      </c>
      <c r="T68" s="14" t="s">
        <v>132</v>
      </c>
      <c r="U68" s="14" t="s">
        <v>132</v>
      </c>
      <c r="V68" s="14" t="s">
        <v>132</v>
      </c>
      <c r="W68" s="18" t="s">
        <v>132</v>
      </c>
      <c r="X68" s="18">
        <v>1</v>
      </c>
      <c r="Y68" s="14" t="s">
        <v>132</v>
      </c>
      <c r="Z68" s="14" t="s">
        <v>132</v>
      </c>
      <c r="AA68" s="18" t="s">
        <v>132</v>
      </c>
      <c r="AB68" s="18" t="s">
        <v>132</v>
      </c>
      <c r="AC68" s="14" t="s">
        <v>284</v>
      </c>
    </row>
    <row r="69" spans="1:29" x14ac:dyDescent="0.2">
      <c r="A69" s="14" t="s">
        <v>131</v>
      </c>
      <c r="B69" s="14" t="s">
        <v>9</v>
      </c>
      <c r="C69" s="14" t="s">
        <v>12</v>
      </c>
      <c r="D69" s="14" t="s">
        <v>166</v>
      </c>
      <c r="E69" s="14" t="s">
        <v>132</v>
      </c>
      <c r="F69" s="14" t="s">
        <v>166</v>
      </c>
      <c r="G69" s="14" t="s">
        <v>258</v>
      </c>
      <c r="H69" s="14" t="s">
        <v>264</v>
      </c>
      <c r="I69" s="17">
        <v>996995311.29499996</v>
      </c>
      <c r="J69" s="14" t="s">
        <v>267</v>
      </c>
      <c r="K69" s="17">
        <v>199399062.259</v>
      </c>
      <c r="L69" s="14" t="s">
        <v>264</v>
      </c>
      <c r="M69" s="17">
        <v>996995311.29499996</v>
      </c>
      <c r="N69" s="14" t="s">
        <v>267</v>
      </c>
      <c r="O69" s="17">
        <v>199399062.259</v>
      </c>
      <c r="P69" s="17">
        <v>996995311.29499996</v>
      </c>
      <c r="Q69" s="17">
        <v>0</v>
      </c>
      <c r="R69" s="17">
        <v>0</v>
      </c>
      <c r="S69" s="18">
        <v>0</v>
      </c>
      <c r="T69" s="14" t="s">
        <v>132</v>
      </c>
      <c r="U69" s="14" t="s">
        <v>132</v>
      </c>
      <c r="V69" s="14" t="s">
        <v>132</v>
      </c>
      <c r="W69" s="18" t="s">
        <v>132</v>
      </c>
      <c r="X69" s="18">
        <v>1</v>
      </c>
      <c r="Y69" s="14" t="s">
        <v>132</v>
      </c>
      <c r="Z69" s="14" t="s">
        <v>132</v>
      </c>
      <c r="AA69" s="18" t="s">
        <v>132</v>
      </c>
      <c r="AB69" s="18" t="s">
        <v>132</v>
      </c>
      <c r="AC69" s="14" t="s">
        <v>285</v>
      </c>
    </row>
    <row r="70" spans="1:29" x14ac:dyDescent="0.2">
      <c r="A70" s="14" t="s">
        <v>131</v>
      </c>
      <c r="B70" s="14" t="s">
        <v>9</v>
      </c>
      <c r="C70" s="14" t="s">
        <v>12</v>
      </c>
      <c r="D70" s="14" t="s">
        <v>167</v>
      </c>
      <c r="E70" s="14" t="s">
        <v>132</v>
      </c>
      <c r="F70" s="14" t="s">
        <v>167</v>
      </c>
      <c r="G70" s="14" t="s">
        <v>259</v>
      </c>
      <c r="H70" s="14" t="s">
        <v>264</v>
      </c>
      <c r="I70" s="17">
        <v>996995311.29499996</v>
      </c>
      <c r="J70" s="14" t="s">
        <v>267</v>
      </c>
      <c r="K70" s="17">
        <v>199399062.259</v>
      </c>
      <c r="L70" s="14" t="s">
        <v>264</v>
      </c>
      <c r="M70" s="17">
        <v>996995311.29499996</v>
      </c>
      <c r="N70" s="14" t="s">
        <v>267</v>
      </c>
      <c r="O70" s="17">
        <v>199399062.259</v>
      </c>
      <c r="P70" s="17">
        <v>996995311.29499996</v>
      </c>
      <c r="Q70" s="17">
        <v>0</v>
      </c>
      <c r="R70" s="17">
        <v>0</v>
      </c>
      <c r="S70" s="18">
        <v>0</v>
      </c>
      <c r="T70" s="14" t="s">
        <v>132</v>
      </c>
      <c r="U70" s="14" t="s">
        <v>132</v>
      </c>
      <c r="V70" s="14" t="s">
        <v>132</v>
      </c>
      <c r="W70" s="18" t="s">
        <v>132</v>
      </c>
      <c r="X70" s="18">
        <v>1</v>
      </c>
      <c r="Y70" s="14" t="s">
        <v>132</v>
      </c>
      <c r="Z70" s="14" t="s">
        <v>132</v>
      </c>
      <c r="AA70" s="18" t="s">
        <v>132</v>
      </c>
      <c r="AB70" s="18" t="s">
        <v>132</v>
      </c>
      <c r="AC70" s="14" t="s">
        <v>286</v>
      </c>
    </row>
    <row r="71" spans="1:29" x14ac:dyDescent="0.2">
      <c r="A71" s="14" t="s">
        <v>131</v>
      </c>
      <c r="B71" s="14" t="s">
        <v>9</v>
      </c>
      <c r="C71" s="14" t="s">
        <v>12</v>
      </c>
      <c r="D71" s="14" t="s">
        <v>168</v>
      </c>
      <c r="E71" s="14" t="s">
        <v>132</v>
      </c>
      <c r="F71" s="14" t="s">
        <v>168</v>
      </c>
      <c r="G71" s="14" t="s">
        <v>94</v>
      </c>
      <c r="H71" s="14" t="s">
        <v>264</v>
      </c>
      <c r="I71" s="17">
        <v>697896717.90699995</v>
      </c>
      <c r="J71" s="14" t="s">
        <v>267</v>
      </c>
      <c r="K71" s="17">
        <v>139579343.58140001</v>
      </c>
      <c r="L71" s="14" t="s">
        <v>264</v>
      </c>
      <c r="M71" s="17">
        <v>697896717.90699995</v>
      </c>
      <c r="N71" s="14" t="s">
        <v>267</v>
      </c>
      <c r="O71" s="17">
        <v>139579343.58140001</v>
      </c>
      <c r="P71" s="17">
        <v>697896717.90699995</v>
      </c>
      <c r="Q71" s="17">
        <v>0</v>
      </c>
      <c r="R71" s="17">
        <v>0</v>
      </c>
      <c r="S71" s="18">
        <v>0</v>
      </c>
      <c r="T71" s="14" t="s">
        <v>132</v>
      </c>
      <c r="U71" s="14" t="s">
        <v>132</v>
      </c>
      <c r="V71" s="14" t="s">
        <v>132</v>
      </c>
      <c r="W71" s="18" t="s">
        <v>132</v>
      </c>
      <c r="X71" s="18">
        <v>1</v>
      </c>
      <c r="Y71" s="14" t="s">
        <v>132</v>
      </c>
      <c r="Z71" s="14" t="s">
        <v>132</v>
      </c>
      <c r="AA71" s="18" t="s">
        <v>132</v>
      </c>
      <c r="AB71" s="18" t="s">
        <v>132</v>
      </c>
      <c r="AC71" s="14" t="s">
        <v>129</v>
      </c>
    </row>
    <row r="72" spans="1:29" x14ac:dyDescent="0.2">
      <c r="A72" s="14" t="s">
        <v>131</v>
      </c>
      <c r="B72" s="14" t="s">
        <v>9</v>
      </c>
      <c r="C72" s="14" t="s">
        <v>12</v>
      </c>
      <c r="D72" s="14" t="s">
        <v>169</v>
      </c>
      <c r="E72" s="14" t="s">
        <v>132</v>
      </c>
      <c r="F72" s="14" t="s">
        <v>169</v>
      </c>
      <c r="G72" s="14" t="s">
        <v>260</v>
      </c>
      <c r="H72" s="14" t="s">
        <v>264</v>
      </c>
      <c r="I72" s="17">
        <v>376505309.35799998</v>
      </c>
      <c r="J72" s="14" t="s">
        <v>267</v>
      </c>
      <c r="K72" s="17">
        <v>75301061.871600002</v>
      </c>
      <c r="L72" s="14" t="s">
        <v>264</v>
      </c>
      <c r="M72" s="17">
        <v>376505309.35799998</v>
      </c>
      <c r="N72" s="14" t="s">
        <v>267</v>
      </c>
      <c r="O72" s="17">
        <v>75301061.871600002</v>
      </c>
      <c r="P72" s="17">
        <v>376505309.35799998</v>
      </c>
      <c r="Q72" s="17">
        <v>0</v>
      </c>
      <c r="R72" s="17">
        <v>0</v>
      </c>
      <c r="S72" s="18">
        <v>0</v>
      </c>
      <c r="T72" s="14" t="s">
        <v>132</v>
      </c>
      <c r="U72" s="14" t="s">
        <v>132</v>
      </c>
      <c r="V72" s="14" t="s">
        <v>132</v>
      </c>
      <c r="W72" s="18" t="s">
        <v>132</v>
      </c>
      <c r="X72" s="18">
        <v>1</v>
      </c>
      <c r="Y72" s="14" t="s">
        <v>132</v>
      </c>
      <c r="Z72" s="14" t="s">
        <v>132</v>
      </c>
      <c r="AA72" s="18" t="s">
        <v>132</v>
      </c>
      <c r="AB72" s="18" t="s">
        <v>132</v>
      </c>
      <c r="AC72" s="14" t="s">
        <v>287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03"/>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13</v>
      </c>
      <c r="F2" s="1" t="s">
        <v>87</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8</v>
      </c>
      <c r="C4" s="709" t="s">
        <v>11</v>
      </c>
      <c r="D4" s="702" t="s">
        <v>14</v>
      </c>
      <c r="E4" s="702" t="s">
        <v>53</v>
      </c>
      <c r="F4" s="709" t="s">
        <v>88</v>
      </c>
      <c r="G4" s="702" t="s">
        <v>95</v>
      </c>
      <c r="H4" s="710" t="s">
        <v>100</v>
      </c>
      <c r="I4" s="710"/>
      <c r="J4" s="710" t="s">
        <v>103</v>
      </c>
      <c r="K4" s="710"/>
      <c r="L4" s="710" t="s">
        <v>104</v>
      </c>
      <c r="M4" s="712" t="s">
        <v>107</v>
      </c>
      <c r="N4" s="700" t="s">
        <v>108</v>
      </c>
      <c r="O4" s="700" t="s">
        <v>109</v>
      </c>
      <c r="P4" s="700" t="s">
        <v>110</v>
      </c>
      <c r="Q4" s="700" t="s">
        <v>112</v>
      </c>
      <c r="R4" s="707" t="s">
        <v>113</v>
      </c>
      <c r="S4" s="707" t="s">
        <v>114</v>
      </c>
      <c r="T4" s="709" t="s">
        <v>115</v>
      </c>
      <c r="U4" s="710" t="s">
        <v>119</v>
      </c>
      <c r="V4" s="712" t="s">
        <v>120</v>
      </c>
      <c r="W4" s="712" t="s">
        <v>121</v>
      </c>
      <c r="X4" s="712" t="s">
        <v>122</v>
      </c>
      <c r="Y4" s="712" t="s">
        <v>123</v>
      </c>
    </row>
    <row r="5" spans="1:38" customFormat="1" ht="21.45" x14ac:dyDescent="0.25">
      <c r="A5" s="700"/>
      <c r="B5" s="700"/>
      <c r="C5" s="700"/>
      <c r="D5" s="703"/>
      <c r="E5" s="703"/>
      <c r="F5" s="703"/>
      <c r="G5" s="703"/>
      <c r="H5" s="5" t="s">
        <v>101</v>
      </c>
      <c r="I5" s="5" t="s">
        <v>102</v>
      </c>
      <c r="J5" s="5" t="s">
        <v>101</v>
      </c>
      <c r="K5" s="5" t="s">
        <v>102</v>
      </c>
      <c r="L5" s="711"/>
      <c r="M5" s="713"/>
      <c r="N5" s="701"/>
      <c r="O5" s="701"/>
      <c r="P5" s="701"/>
      <c r="Q5" s="701"/>
      <c r="R5" s="714"/>
      <c r="S5" s="714"/>
      <c r="T5" s="700"/>
      <c r="U5" s="711"/>
      <c r="V5" s="713"/>
      <c r="W5" s="713"/>
      <c r="X5" s="713"/>
      <c r="Y5" s="713"/>
    </row>
    <row r="6" spans="1:38" x14ac:dyDescent="0.25">
      <c r="A6" s="2" t="s">
        <v>4</v>
      </c>
      <c r="B6" s="2" t="s">
        <v>9</v>
      </c>
      <c r="C6" s="2" t="s">
        <v>12</v>
      </c>
      <c r="D6" s="2" t="s">
        <v>15</v>
      </c>
      <c r="E6" s="2" t="s">
        <v>15</v>
      </c>
      <c r="F6" s="2" t="s">
        <v>89</v>
      </c>
      <c r="G6" s="2" t="s">
        <v>96</v>
      </c>
      <c r="H6" s="6">
        <v>0</v>
      </c>
      <c r="I6" s="6">
        <v>0</v>
      </c>
      <c r="J6" s="6">
        <v>0</v>
      </c>
      <c r="K6" s="6">
        <v>0</v>
      </c>
      <c r="L6" s="2" t="s">
        <v>10</v>
      </c>
      <c r="M6" s="6">
        <v>0</v>
      </c>
      <c r="N6" s="8" t="s">
        <v>10</v>
      </c>
      <c r="O6" s="8" t="s">
        <v>10</v>
      </c>
      <c r="P6" s="2" t="s">
        <v>10</v>
      </c>
      <c r="Q6" s="9">
        <v>0</v>
      </c>
      <c r="R6" s="10">
        <v>0</v>
      </c>
      <c r="S6" s="9">
        <v>0</v>
      </c>
      <c r="T6" s="2" t="s">
        <v>116</v>
      </c>
      <c r="U6" s="6">
        <v>0</v>
      </c>
      <c r="V6" s="9" t="s">
        <v>10</v>
      </c>
      <c r="W6" s="9">
        <v>1</v>
      </c>
      <c r="X6" s="9">
        <v>1</v>
      </c>
      <c r="Y6" s="2" t="s">
        <v>124</v>
      </c>
    </row>
    <row r="7" spans="1:38" x14ac:dyDescent="0.25">
      <c r="A7" s="2" t="s">
        <v>4</v>
      </c>
      <c r="B7" s="2" t="s">
        <v>9</v>
      </c>
      <c r="C7" s="2" t="s">
        <v>12</v>
      </c>
      <c r="D7" s="2" t="s">
        <v>16</v>
      </c>
      <c r="E7" s="2" t="s">
        <v>16</v>
      </c>
      <c r="F7" s="2" t="s">
        <v>90</v>
      </c>
      <c r="G7" s="2" t="s">
        <v>96</v>
      </c>
      <c r="H7" s="6">
        <v>0</v>
      </c>
      <c r="I7" s="6">
        <v>0</v>
      </c>
      <c r="J7" s="6">
        <v>0</v>
      </c>
      <c r="K7" s="6">
        <v>0</v>
      </c>
      <c r="L7" s="2" t="s">
        <v>10</v>
      </c>
      <c r="M7" s="6">
        <v>0</v>
      </c>
      <c r="N7" s="8" t="s">
        <v>10</v>
      </c>
      <c r="O7" s="8" t="s">
        <v>10</v>
      </c>
      <c r="P7" s="2" t="s">
        <v>10</v>
      </c>
      <c r="Q7" s="9">
        <v>0</v>
      </c>
      <c r="R7" s="10">
        <v>0</v>
      </c>
      <c r="S7" s="9">
        <v>0</v>
      </c>
      <c r="T7" s="2" t="s">
        <v>116</v>
      </c>
      <c r="U7" s="6">
        <v>0</v>
      </c>
      <c r="V7" s="9" t="s">
        <v>10</v>
      </c>
      <c r="W7" s="9">
        <v>1</v>
      </c>
      <c r="X7" s="9">
        <v>1</v>
      </c>
      <c r="Y7" s="2" t="s">
        <v>125</v>
      </c>
    </row>
    <row r="8" spans="1:38" x14ac:dyDescent="0.25">
      <c r="A8" s="2" t="s">
        <v>4</v>
      </c>
      <c r="B8" s="2" t="s">
        <v>9</v>
      </c>
      <c r="C8" s="2" t="s">
        <v>12</v>
      </c>
      <c r="D8" s="2" t="s">
        <v>17</v>
      </c>
      <c r="E8" s="2" t="s">
        <v>17</v>
      </c>
      <c r="F8" s="2" t="s">
        <v>91</v>
      </c>
      <c r="G8" s="2" t="s">
        <v>96</v>
      </c>
      <c r="H8" s="6">
        <v>0</v>
      </c>
      <c r="I8" s="6">
        <v>0</v>
      </c>
      <c r="J8" s="6">
        <v>0</v>
      </c>
      <c r="K8" s="6">
        <v>0</v>
      </c>
      <c r="L8" s="2" t="s">
        <v>10</v>
      </c>
      <c r="M8" s="6">
        <v>0</v>
      </c>
      <c r="N8" s="8" t="s">
        <v>10</v>
      </c>
      <c r="O8" s="8" t="s">
        <v>10</v>
      </c>
      <c r="P8" s="2" t="s">
        <v>10</v>
      </c>
      <c r="Q8" s="9">
        <v>0</v>
      </c>
      <c r="R8" s="10">
        <v>0</v>
      </c>
      <c r="S8" s="9">
        <v>0</v>
      </c>
      <c r="T8" s="2" t="s">
        <v>116</v>
      </c>
      <c r="U8" s="6">
        <v>0</v>
      </c>
      <c r="V8" s="9" t="s">
        <v>10</v>
      </c>
      <c r="W8" s="9">
        <v>1</v>
      </c>
      <c r="X8" s="9">
        <v>1</v>
      </c>
      <c r="Y8" s="2" t="s">
        <v>126</v>
      </c>
    </row>
    <row r="9" spans="1:38" x14ac:dyDescent="0.25">
      <c r="A9" s="2" t="s">
        <v>4</v>
      </c>
      <c r="B9" s="2" t="s">
        <v>9</v>
      </c>
      <c r="C9" s="2" t="s">
        <v>12</v>
      </c>
      <c r="D9" s="2" t="s">
        <v>18</v>
      </c>
      <c r="E9" s="2" t="s">
        <v>54</v>
      </c>
      <c r="F9" s="2" t="s">
        <v>92</v>
      </c>
      <c r="G9" s="2" t="s">
        <v>97</v>
      </c>
      <c r="H9" s="6">
        <v>0</v>
      </c>
      <c r="I9" s="6">
        <v>1898787.24</v>
      </c>
      <c r="J9" s="6">
        <v>0</v>
      </c>
      <c r="K9" s="6">
        <v>1898787.24</v>
      </c>
      <c r="L9" s="2" t="s">
        <v>105</v>
      </c>
      <c r="M9" s="6">
        <v>94939362</v>
      </c>
      <c r="N9" s="8" t="s">
        <v>10</v>
      </c>
      <c r="O9" s="8" t="s">
        <v>10</v>
      </c>
      <c r="P9" s="2" t="s">
        <v>10</v>
      </c>
      <c r="Q9" s="9">
        <v>0</v>
      </c>
      <c r="R9" s="10">
        <v>0</v>
      </c>
      <c r="S9" s="9">
        <v>0</v>
      </c>
      <c r="T9" s="2" t="s">
        <v>117</v>
      </c>
      <c r="U9" s="6">
        <v>94939362</v>
      </c>
      <c r="V9" s="9" t="s">
        <v>10</v>
      </c>
      <c r="W9" s="9">
        <v>1</v>
      </c>
      <c r="X9" s="9">
        <v>1</v>
      </c>
      <c r="Y9" s="2" t="s">
        <v>127</v>
      </c>
    </row>
    <row r="10" spans="1:38" x14ac:dyDescent="0.25">
      <c r="A10" s="2" t="s">
        <v>4</v>
      </c>
      <c r="B10" s="2" t="s">
        <v>9</v>
      </c>
      <c r="C10" s="2" t="s">
        <v>12</v>
      </c>
      <c r="D10" s="2" t="s">
        <v>19</v>
      </c>
      <c r="E10" s="2" t="s">
        <v>19</v>
      </c>
      <c r="F10" s="2" t="s">
        <v>93</v>
      </c>
      <c r="G10" s="2" t="s">
        <v>96</v>
      </c>
      <c r="H10" s="6">
        <v>0</v>
      </c>
      <c r="I10" s="6">
        <v>0</v>
      </c>
      <c r="J10" s="6">
        <v>0</v>
      </c>
      <c r="K10" s="6">
        <v>0</v>
      </c>
      <c r="L10" s="2" t="s">
        <v>10</v>
      </c>
      <c r="M10" s="6">
        <v>0</v>
      </c>
      <c r="N10" s="8" t="s">
        <v>10</v>
      </c>
      <c r="O10" s="8" t="s">
        <v>10</v>
      </c>
      <c r="P10" s="2" t="s">
        <v>10</v>
      </c>
      <c r="Q10" s="9">
        <v>0</v>
      </c>
      <c r="R10" s="10">
        <v>0</v>
      </c>
      <c r="S10" s="9">
        <v>0</v>
      </c>
      <c r="T10" s="2" t="s">
        <v>116</v>
      </c>
      <c r="U10" s="6">
        <v>0</v>
      </c>
      <c r="V10" s="9" t="s">
        <v>10</v>
      </c>
      <c r="W10" s="9">
        <v>1</v>
      </c>
      <c r="X10" s="9">
        <v>1</v>
      </c>
      <c r="Y10" s="2" t="s">
        <v>128</v>
      </c>
    </row>
    <row r="11" spans="1:38" x14ac:dyDescent="0.25">
      <c r="A11" s="2" t="s">
        <v>4</v>
      </c>
      <c r="B11" s="2" t="s">
        <v>9</v>
      </c>
      <c r="C11" s="2" t="s">
        <v>12</v>
      </c>
      <c r="D11" s="2" t="s">
        <v>20</v>
      </c>
      <c r="E11" s="2" t="s">
        <v>20</v>
      </c>
      <c r="F11" s="2" t="s">
        <v>94</v>
      </c>
      <c r="G11" s="2" t="s">
        <v>96</v>
      </c>
      <c r="H11" s="6">
        <v>0</v>
      </c>
      <c r="I11" s="6">
        <v>0</v>
      </c>
      <c r="J11" s="6">
        <v>0</v>
      </c>
      <c r="K11" s="6">
        <v>0</v>
      </c>
      <c r="L11" s="2" t="s">
        <v>10</v>
      </c>
      <c r="M11" s="6">
        <v>0</v>
      </c>
      <c r="N11" s="8" t="s">
        <v>10</v>
      </c>
      <c r="O11" s="8" t="s">
        <v>10</v>
      </c>
      <c r="P11" s="2" t="s">
        <v>10</v>
      </c>
      <c r="Q11" s="9">
        <v>0</v>
      </c>
      <c r="R11" s="10">
        <v>0</v>
      </c>
      <c r="S11" s="9">
        <v>0</v>
      </c>
      <c r="T11" s="2" t="s">
        <v>116</v>
      </c>
      <c r="U11" s="6">
        <v>0</v>
      </c>
      <c r="V11" s="9" t="s">
        <v>10</v>
      </c>
      <c r="W11" s="9">
        <v>1</v>
      </c>
      <c r="X11" s="9">
        <v>1</v>
      </c>
      <c r="Y11" s="2" t="s">
        <v>129</v>
      </c>
    </row>
    <row r="12" spans="1:38" x14ac:dyDescent="0.25">
      <c r="A12" s="2" t="s">
        <v>5</v>
      </c>
      <c r="B12" s="2" t="s">
        <v>9</v>
      </c>
      <c r="C12" s="2" t="s">
        <v>12</v>
      </c>
      <c r="D12" s="2" t="s">
        <v>21</v>
      </c>
      <c r="E12" s="2" t="s">
        <v>55</v>
      </c>
      <c r="F12" s="2" t="s">
        <v>90</v>
      </c>
      <c r="G12" s="2" t="s">
        <v>98</v>
      </c>
      <c r="H12" s="6">
        <v>920800</v>
      </c>
      <c r="I12" s="6">
        <v>184160</v>
      </c>
      <c r="J12" s="6">
        <v>920800</v>
      </c>
      <c r="K12" s="6">
        <v>0</v>
      </c>
      <c r="L12" s="2" t="s">
        <v>2</v>
      </c>
      <c r="M12" s="6">
        <v>920800</v>
      </c>
      <c r="N12" s="8" t="s">
        <v>10</v>
      </c>
      <c r="O12" s="8" t="s">
        <v>10</v>
      </c>
      <c r="P12" s="2" t="s">
        <v>21</v>
      </c>
      <c r="Q12" s="9">
        <v>0</v>
      </c>
      <c r="R12" s="10">
        <v>0</v>
      </c>
      <c r="S12" s="9">
        <v>0</v>
      </c>
      <c r="T12" s="2" t="s">
        <v>117</v>
      </c>
      <c r="U12" s="6">
        <v>0</v>
      </c>
      <c r="V12" s="9" t="s">
        <v>10</v>
      </c>
      <c r="W12" s="9">
        <v>1</v>
      </c>
      <c r="X12" s="9">
        <v>1</v>
      </c>
      <c r="Y12" s="2" t="s">
        <v>125</v>
      </c>
    </row>
    <row r="13" spans="1:38" x14ac:dyDescent="0.25">
      <c r="A13" s="2" t="s">
        <v>5</v>
      </c>
      <c r="B13" s="2" t="s">
        <v>9</v>
      </c>
      <c r="C13" s="2" t="s">
        <v>12</v>
      </c>
      <c r="D13" s="2" t="s">
        <v>22</v>
      </c>
      <c r="E13" s="2" t="s">
        <v>56</v>
      </c>
      <c r="F13" s="2" t="s">
        <v>90</v>
      </c>
      <c r="G13" s="2" t="s">
        <v>98</v>
      </c>
      <c r="H13" s="6">
        <v>419000</v>
      </c>
      <c r="I13" s="6">
        <v>83800</v>
      </c>
      <c r="J13" s="6">
        <v>419000</v>
      </c>
      <c r="K13" s="6">
        <v>0</v>
      </c>
      <c r="L13" s="2" t="s">
        <v>2</v>
      </c>
      <c r="M13" s="6">
        <v>419000</v>
      </c>
      <c r="N13" s="8" t="s">
        <v>10</v>
      </c>
      <c r="O13" s="8" t="s">
        <v>10</v>
      </c>
      <c r="P13" s="2" t="s">
        <v>22</v>
      </c>
      <c r="Q13" s="9">
        <v>0</v>
      </c>
      <c r="R13" s="10">
        <v>0</v>
      </c>
      <c r="S13" s="9">
        <v>0</v>
      </c>
      <c r="T13" s="2" t="s">
        <v>117</v>
      </c>
      <c r="U13" s="6">
        <v>0</v>
      </c>
      <c r="V13" s="9" t="s">
        <v>10</v>
      </c>
      <c r="W13" s="9">
        <v>1</v>
      </c>
      <c r="X13" s="9">
        <v>1</v>
      </c>
      <c r="Y13" s="2" t="s">
        <v>125</v>
      </c>
    </row>
    <row r="14" spans="1:38" x14ac:dyDescent="0.25">
      <c r="A14" s="2" t="s">
        <v>5</v>
      </c>
      <c r="B14" s="2" t="s">
        <v>9</v>
      </c>
      <c r="C14" s="2" t="s">
        <v>12</v>
      </c>
      <c r="D14" s="2" t="s">
        <v>23</v>
      </c>
      <c r="E14" s="2" t="s">
        <v>57</v>
      </c>
      <c r="F14" s="2" t="s">
        <v>90</v>
      </c>
      <c r="G14" s="2" t="s">
        <v>98</v>
      </c>
      <c r="H14" s="6">
        <v>828000</v>
      </c>
      <c r="I14" s="6">
        <v>165600</v>
      </c>
      <c r="J14" s="6">
        <v>828000</v>
      </c>
      <c r="K14" s="6">
        <v>0</v>
      </c>
      <c r="L14" s="2" t="s">
        <v>2</v>
      </c>
      <c r="M14" s="6">
        <v>828000</v>
      </c>
      <c r="N14" s="8" t="s">
        <v>10</v>
      </c>
      <c r="O14" s="8" t="s">
        <v>10</v>
      </c>
      <c r="P14" s="2" t="s">
        <v>23</v>
      </c>
      <c r="Q14" s="9">
        <v>0</v>
      </c>
      <c r="R14" s="10">
        <v>0</v>
      </c>
      <c r="S14" s="9">
        <v>0</v>
      </c>
      <c r="T14" s="2" t="s">
        <v>117</v>
      </c>
      <c r="U14" s="6">
        <v>0</v>
      </c>
      <c r="V14" s="9" t="s">
        <v>10</v>
      </c>
      <c r="W14" s="9">
        <v>1</v>
      </c>
      <c r="X14" s="9">
        <v>1</v>
      </c>
      <c r="Y14" s="2" t="s">
        <v>125</v>
      </c>
    </row>
    <row r="15" spans="1:38" x14ac:dyDescent="0.25">
      <c r="A15" s="2" t="s">
        <v>5</v>
      </c>
      <c r="B15" s="2" t="s">
        <v>9</v>
      </c>
      <c r="C15" s="2" t="s">
        <v>12</v>
      </c>
      <c r="D15" s="2" t="s">
        <v>24</v>
      </c>
      <c r="E15" s="2" t="s">
        <v>58</v>
      </c>
      <c r="F15" s="2" t="s">
        <v>93</v>
      </c>
      <c r="G15" s="2" t="s">
        <v>98</v>
      </c>
      <c r="H15" s="6">
        <v>115200</v>
      </c>
      <c r="I15" s="6">
        <v>23040</v>
      </c>
      <c r="J15" s="6">
        <v>115200</v>
      </c>
      <c r="K15" s="6">
        <v>0</v>
      </c>
      <c r="L15" s="2" t="s">
        <v>2</v>
      </c>
      <c r="M15" s="6">
        <v>115200</v>
      </c>
      <c r="N15" s="8" t="s">
        <v>10</v>
      </c>
      <c r="O15" s="8" t="s">
        <v>10</v>
      </c>
      <c r="P15" s="2" t="s">
        <v>24</v>
      </c>
      <c r="Q15" s="9">
        <v>0</v>
      </c>
      <c r="R15" s="10">
        <v>0</v>
      </c>
      <c r="S15" s="9">
        <v>0</v>
      </c>
      <c r="T15" s="2" t="s">
        <v>117</v>
      </c>
      <c r="U15" s="6">
        <v>0</v>
      </c>
      <c r="V15" s="9" t="s">
        <v>10</v>
      </c>
      <c r="W15" s="9">
        <v>1</v>
      </c>
      <c r="X15" s="9">
        <v>1</v>
      </c>
      <c r="Y15" s="2" t="s">
        <v>128</v>
      </c>
    </row>
    <row r="16" spans="1:38" x14ac:dyDescent="0.25">
      <c r="A16" s="2" t="s">
        <v>5</v>
      </c>
      <c r="B16" s="2" t="s">
        <v>9</v>
      </c>
      <c r="C16" s="2" t="s">
        <v>12</v>
      </c>
      <c r="D16" s="2" t="s">
        <v>24</v>
      </c>
      <c r="E16" s="2" t="s">
        <v>58</v>
      </c>
      <c r="F16" s="2" t="s">
        <v>93</v>
      </c>
      <c r="G16" s="2" t="s">
        <v>98</v>
      </c>
      <c r="H16" s="6">
        <v>460800</v>
      </c>
      <c r="I16" s="6">
        <v>92160</v>
      </c>
      <c r="J16" s="6">
        <v>460800</v>
      </c>
      <c r="K16" s="6">
        <v>0</v>
      </c>
      <c r="L16" s="2" t="s">
        <v>2</v>
      </c>
      <c r="M16" s="6">
        <v>460800</v>
      </c>
      <c r="N16" s="8" t="s">
        <v>10</v>
      </c>
      <c r="O16" s="8" t="s">
        <v>10</v>
      </c>
      <c r="P16" s="2" t="s">
        <v>24</v>
      </c>
      <c r="Q16" s="9">
        <v>0</v>
      </c>
      <c r="R16" s="10">
        <v>0</v>
      </c>
      <c r="S16" s="9">
        <v>0</v>
      </c>
      <c r="T16" s="2" t="s">
        <v>117</v>
      </c>
      <c r="U16" s="6">
        <v>0</v>
      </c>
      <c r="V16" s="9" t="s">
        <v>10</v>
      </c>
      <c r="W16" s="9">
        <v>1</v>
      </c>
      <c r="X16" s="9">
        <v>1</v>
      </c>
      <c r="Y16" s="2" t="s">
        <v>128</v>
      </c>
    </row>
    <row r="17" spans="1:25" x14ac:dyDescent="0.25">
      <c r="A17" s="2" t="s">
        <v>5</v>
      </c>
      <c r="B17" s="2" t="s">
        <v>9</v>
      </c>
      <c r="C17" s="2" t="s">
        <v>12</v>
      </c>
      <c r="D17" s="2" t="s">
        <v>25</v>
      </c>
      <c r="E17" s="2" t="s">
        <v>59</v>
      </c>
      <c r="F17" s="2" t="s">
        <v>90</v>
      </c>
      <c r="G17" s="2" t="s">
        <v>98</v>
      </c>
      <c r="H17" s="6">
        <v>5637300</v>
      </c>
      <c r="I17" s="6">
        <v>1127460</v>
      </c>
      <c r="J17" s="6">
        <v>5637300</v>
      </c>
      <c r="K17" s="6">
        <v>0</v>
      </c>
      <c r="L17" s="2" t="s">
        <v>2</v>
      </c>
      <c r="M17" s="6">
        <v>5637300</v>
      </c>
      <c r="N17" s="8" t="s">
        <v>10</v>
      </c>
      <c r="O17" s="8" t="s">
        <v>10</v>
      </c>
      <c r="P17" s="2" t="s">
        <v>25</v>
      </c>
      <c r="Q17" s="9">
        <v>0</v>
      </c>
      <c r="R17" s="10">
        <v>0</v>
      </c>
      <c r="S17" s="9">
        <v>0</v>
      </c>
      <c r="T17" s="2" t="s">
        <v>117</v>
      </c>
      <c r="U17" s="6">
        <v>0</v>
      </c>
      <c r="V17" s="9" t="s">
        <v>10</v>
      </c>
      <c r="W17" s="9">
        <v>1</v>
      </c>
      <c r="X17" s="9">
        <v>1</v>
      </c>
      <c r="Y17" s="2" t="s">
        <v>125</v>
      </c>
    </row>
    <row r="18" spans="1:25" x14ac:dyDescent="0.25">
      <c r="A18" s="2" t="s">
        <v>5</v>
      </c>
      <c r="B18" s="2" t="s">
        <v>9</v>
      </c>
      <c r="C18" s="2" t="s">
        <v>12</v>
      </c>
      <c r="D18" s="2" t="s">
        <v>26</v>
      </c>
      <c r="E18" s="2" t="s">
        <v>60</v>
      </c>
      <c r="F18" s="2" t="s">
        <v>93</v>
      </c>
      <c r="G18" s="2" t="s">
        <v>98</v>
      </c>
      <c r="H18" s="6">
        <v>143300</v>
      </c>
      <c r="I18" s="6">
        <v>28660</v>
      </c>
      <c r="J18" s="6">
        <v>143300</v>
      </c>
      <c r="K18" s="6">
        <v>0</v>
      </c>
      <c r="L18" s="2" t="s">
        <v>2</v>
      </c>
      <c r="M18" s="6">
        <v>143300</v>
      </c>
      <c r="N18" s="8" t="s">
        <v>10</v>
      </c>
      <c r="O18" s="8" t="s">
        <v>10</v>
      </c>
      <c r="P18" s="2" t="s">
        <v>26</v>
      </c>
      <c r="Q18" s="9">
        <v>0</v>
      </c>
      <c r="R18" s="10">
        <v>0</v>
      </c>
      <c r="S18" s="9">
        <v>0</v>
      </c>
      <c r="T18" s="2" t="s">
        <v>117</v>
      </c>
      <c r="U18" s="6">
        <v>0</v>
      </c>
      <c r="V18" s="9" t="s">
        <v>10</v>
      </c>
      <c r="W18" s="9">
        <v>1</v>
      </c>
      <c r="X18" s="9">
        <v>1</v>
      </c>
      <c r="Y18" s="2" t="s">
        <v>128</v>
      </c>
    </row>
    <row r="19" spans="1:25" x14ac:dyDescent="0.25">
      <c r="A19" s="2" t="s">
        <v>5</v>
      </c>
      <c r="B19" s="2" t="s">
        <v>9</v>
      </c>
      <c r="C19" s="2" t="s">
        <v>12</v>
      </c>
      <c r="D19" s="2" t="s">
        <v>26</v>
      </c>
      <c r="E19" s="2" t="s">
        <v>60</v>
      </c>
      <c r="F19" s="2" t="s">
        <v>93</v>
      </c>
      <c r="G19" s="2" t="s">
        <v>98</v>
      </c>
      <c r="H19" s="6">
        <v>143300</v>
      </c>
      <c r="I19" s="6">
        <v>28660</v>
      </c>
      <c r="J19" s="6">
        <v>143300</v>
      </c>
      <c r="K19" s="6">
        <v>0</v>
      </c>
      <c r="L19" s="2" t="s">
        <v>2</v>
      </c>
      <c r="M19" s="6">
        <v>143300</v>
      </c>
      <c r="N19" s="8" t="s">
        <v>10</v>
      </c>
      <c r="O19" s="8" t="s">
        <v>10</v>
      </c>
      <c r="P19" s="2" t="s">
        <v>26</v>
      </c>
      <c r="Q19" s="9">
        <v>0</v>
      </c>
      <c r="R19" s="10">
        <v>0</v>
      </c>
      <c r="S19" s="9">
        <v>0</v>
      </c>
      <c r="T19" s="2" t="s">
        <v>117</v>
      </c>
      <c r="U19" s="6">
        <v>0</v>
      </c>
      <c r="V19" s="9" t="s">
        <v>10</v>
      </c>
      <c r="W19" s="9">
        <v>1</v>
      </c>
      <c r="X19" s="9">
        <v>1</v>
      </c>
      <c r="Y19" s="2" t="s">
        <v>128</v>
      </c>
    </row>
    <row r="20" spans="1:25" x14ac:dyDescent="0.25">
      <c r="A20" s="2" t="s">
        <v>5</v>
      </c>
      <c r="B20" s="2" t="s">
        <v>9</v>
      </c>
      <c r="C20" s="2" t="s">
        <v>12</v>
      </c>
      <c r="D20" s="2" t="s">
        <v>27</v>
      </c>
      <c r="E20" s="2" t="s">
        <v>61</v>
      </c>
      <c r="F20" s="2" t="s">
        <v>90</v>
      </c>
      <c r="G20" s="2" t="s">
        <v>98</v>
      </c>
      <c r="H20" s="6">
        <v>381238000</v>
      </c>
      <c r="I20" s="6">
        <v>76247600</v>
      </c>
      <c r="J20" s="6">
        <v>381238000</v>
      </c>
      <c r="K20" s="6">
        <v>0</v>
      </c>
      <c r="L20" s="2" t="s">
        <v>2</v>
      </c>
      <c r="M20" s="6">
        <v>381238000</v>
      </c>
      <c r="N20" s="8" t="s">
        <v>10</v>
      </c>
      <c r="O20" s="8" t="s">
        <v>10</v>
      </c>
      <c r="P20" s="2" t="s">
        <v>27</v>
      </c>
      <c r="Q20" s="9">
        <v>0</v>
      </c>
      <c r="R20" s="10">
        <v>0</v>
      </c>
      <c r="S20" s="9">
        <v>0</v>
      </c>
      <c r="T20" s="2" t="s">
        <v>117</v>
      </c>
      <c r="U20" s="6">
        <v>0</v>
      </c>
      <c r="V20" s="9" t="s">
        <v>10</v>
      </c>
      <c r="W20" s="9">
        <v>1</v>
      </c>
      <c r="X20" s="9">
        <v>1</v>
      </c>
      <c r="Y20" s="2" t="s">
        <v>125</v>
      </c>
    </row>
    <row r="21" spans="1:25" x14ac:dyDescent="0.25">
      <c r="A21" s="2" t="s">
        <v>5</v>
      </c>
      <c r="B21" s="2" t="s">
        <v>9</v>
      </c>
      <c r="C21" s="2" t="s">
        <v>12</v>
      </c>
      <c r="D21" s="2" t="s">
        <v>28</v>
      </c>
      <c r="E21" s="2" t="s">
        <v>62</v>
      </c>
      <c r="F21" s="2" t="s">
        <v>90</v>
      </c>
      <c r="G21" s="2" t="s">
        <v>98</v>
      </c>
      <c r="H21" s="6">
        <v>214960000</v>
      </c>
      <c r="I21" s="6">
        <v>42992000</v>
      </c>
      <c r="J21" s="6">
        <v>214960000</v>
      </c>
      <c r="K21" s="6">
        <v>0</v>
      </c>
      <c r="L21" s="2" t="s">
        <v>2</v>
      </c>
      <c r="M21" s="6">
        <v>214960000</v>
      </c>
      <c r="N21" s="8" t="s">
        <v>10</v>
      </c>
      <c r="O21" s="8" t="s">
        <v>10</v>
      </c>
      <c r="P21" s="2" t="s">
        <v>28</v>
      </c>
      <c r="Q21" s="9">
        <v>0</v>
      </c>
      <c r="R21" s="10">
        <v>0</v>
      </c>
      <c r="S21" s="9">
        <v>0</v>
      </c>
      <c r="T21" s="2" t="s">
        <v>117</v>
      </c>
      <c r="U21" s="6">
        <v>0</v>
      </c>
      <c r="V21" s="9" t="s">
        <v>10</v>
      </c>
      <c r="W21" s="9">
        <v>1</v>
      </c>
      <c r="X21" s="9">
        <v>1</v>
      </c>
      <c r="Y21" s="2" t="s">
        <v>125</v>
      </c>
    </row>
    <row r="22" spans="1:25" x14ac:dyDescent="0.25">
      <c r="A22" s="2" t="s">
        <v>5</v>
      </c>
      <c r="B22" s="2" t="s">
        <v>9</v>
      </c>
      <c r="C22" s="2" t="s">
        <v>12</v>
      </c>
      <c r="D22" s="2" t="s">
        <v>29</v>
      </c>
      <c r="E22" s="2" t="s">
        <v>63</v>
      </c>
      <c r="F22" s="2" t="s">
        <v>90</v>
      </c>
      <c r="G22" s="2" t="s">
        <v>98</v>
      </c>
      <c r="H22" s="6">
        <v>390379600</v>
      </c>
      <c r="I22" s="6">
        <v>78075920</v>
      </c>
      <c r="J22" s="6">
        <v>390379600</v>
      </c>
      <c r="K22" s="6">
        <v>0</v>
      </c>
      <c r="L22" s="2" t="s">
        <v>2</v>
      </c>
      <c r="M22" s="6">
        <v>390379600</v>
      </c>
      <c r="N22" s="8" t="s">
        <v>10</v>
      </c>
      <c r="O22" s="8" t="s">
        <v>10</v>
      </c>
      <c r="P22" s="2" t="s">
        <v>29</v>
      </c>
      <c r="Q22" s="9">
        <v>0</v>
      </c>
      <c r="R22" s="10">
        <v>0</v>
      </c>
      <c r="S22" s="9">
        <v>0</v>
      </c>
      <c r="T22" s="2" t="s">
        <v>117</v>
      </c>
      <c r="U22" s="6">
        <v>0</v>
      </c>
      <c r="V22" s="9" t="s">
        <v>10</v>
      </c>
      <c r="W22" s="9">
        <v>1</v>
      </c>
      <c r="X22" s="9">
        <v>1</v>
      </c>
      <c r="Y22" s="2" t="s">
        <v>125</v>
      </c>
    </row>
    <row r="23" spans="1:25" x14ac:dyDescent="0.25">
      <c r="A23" s="2" t="s">
        <v>5</v>
      </c>
      <c r="B23" s="2" t="s">
        <v>9</v>
      </c>
      <c r="C23" s="2" t="s">
        <v>12</v>
      </c>
      <c r="D23" s="2" t="s">
        <v>30</v>
      </c>
      <c r="E23" s="2" t="s">
        <v>64</v>
      </c>
      <c r="F23" s="2" t="s">
        <v>90</v>
      </c>
      <c r="G23" s="2" t="s">
        <v>98</v>
      </c>
      <c r="H23" s="6">
        <v>6706500</v>
      </c>
      <c r="I23" s="6">
        <v>1341300</v>
      </c>
      <c r="J23" s="6">
        <v>6706500</v>
      </c>
      <c r="K23" s="6">
        <v>0</v>
      </c>
      <c r="L23" s="2" t="s">
        <v>2</v>
      </c>
      <c r="M23" s="6">
        <v>6706500</v>
      </c>
      <c r="N23" s="8" t="s">
        <v>10</v>
      </c>
      <c r="O23" s="8" t="s">
        <v>10</v>
      </c>
      <c r="P23" s="2" t="s">
        <v>30</v>
      </c>
      <c r="Q23" s="9">
        <v>0</v>
      </c>
      <c r="R23" s="10">
        <v>0</v>
      </c>
      <c r="S23" s="9">
        <v>0</v>
      </c>
      <c r="T23" s="2" t="s">
        <v>117</v>
      </c>
      <c r="U23" s="6">
        <v>0</v>
      </c>
      <c r="V23" s="9" t="s">
        <v>10</v>
      </c>
      <c r="W23" s="9">
        <v>1</v>
      </c>
      <c r="X23" s="9">
        <v>1</v>
      </c>
      <c r="Y23" s="2" t="s">
        <v>125</v>
      </c>
    </row>
    <row r="24" spans="1:25" x14ac:dyDescent="0.25">
      <c r="A24" s="2" t="s">
        <v>5</v>
      </c>
      <c r="B24" s="2" t="s">
        <v>9</v>
      </c>
      <c r="C24" s="2" t="s">
        <v>12</v>
      </c>
      <c r="D24" s="2" t="s">
        <v>31</v>
      </c>
      <c r="E24" s="2" t="s">
        <v>65</v>
      </c>
      <c r="F24" s="2" t="s">
        <v>90</v>
      </c>
      <c r="G24" s="2" t="s">
        <v>98</v>
      </c>
      <c r="H24" s="6">
        <v>77900</v>
      </c>
      <c r="I24" s="6">
        <v>15580</v>
      </c>
      <c r="J24" s="6">
        <v>77900</v>
      </c>
      <c r="K24" s="6">
        <v>0</v>
      </c>
      <c r="L24" s="2" t="s">
        <v>2</v>
      </c>
      <c r="M24" s="6">
        <v>77900</v>
      </c>
      <c r="N24" s="8" t="s">
        <v>10</v>
      </c>
      <c r="O24" s="8" t="s">
        <v>10</v>
      </c>
      <c r="P24" s="2" t="s">
        <v>31</v>
      </c>
      <c r="Q24" s="9">
        <v>0</v>
      </c>
      <c r="R24" s="10">
        <v>0</v>
      </c>
      <c r="S24" s="9">
        <v>0</v>
      </c>
      <c r="T24" s="2" t="s">
        <v>117</v>
      </c>
      <c r="U24" s="6">
        <v>0</v>
      </c>
      <c r="V24" s="9" t="s">
        <v>10</v>
      </c>
      <c r="W24" s="9">
        <v>1</v>
      </c>
      <c r="X24" s="9">
        <v>1</v>
      </c>
      <c r="Y24" s="2" t="s">
        <v>125</v>
      </c>
    </row>
    <row r="25" spans="1:25" x14ac:dyDescent="0.25">
      <c r="A25" s="2" t="s">
        <v>5</v>
      </c>
      <c r="B25" s="2" t="s">
        <v>9</v>
      </c>
      <c r="C25" s="2" t="s">
        <v>12</v>
      </c>
      <c r="D25" s="2" t="s">
        <v>31</v>
      </c>
      <c r="E25" s="2" t="s">
        <v>65</v>
      </c>
      <c r="F25" s="2" t="s">
        <v>90</v>
      </c>
      <c r="G25" s="2" t="s">
        <v>98</v>
      </c>
      <c r="H25" s="6">
        <v>163590000</v>
      </c>
      <c r="I25" s="6">
        <v>32718000</v>
      </c>
      <c r="J25" s="6">
        <v>163590000</v>
      </c>
      <c r="K25" s="6">
        <v>0</v>
      </c>
      <c r="L25" s="2" t="s">
        <v>2</v>
      </c>
      <c r="M25" s="6">
        <v>163590000</v>
      </c>
      <c r="N25" s="8" t="s">
        <v>10</v>
      </c>
      <c r="O25" s="8" t="s">
        <v>10</v>
      </c>
      <c r="P25" s="2" t="s">
        <v>31</v>
      </c>
      <c r="Q25" s="9">
        <v>0</v>
      </c>
      <c r="R25" s="10">
        <v>0</v>
      </c>
      <c r="S25" s="9">
        <v>0</v>
      </c>
      <c r="T25" s="2" t="s">
        <v>117</v>
      </c>
      <c r="U25" s="6">
        <v>0</v>
      </c>
      <c r="V25" s="9" t="s">
        <v>10</v>
      </c>
      <c r="W25" s="9">
        <v>1</v>
      </c>
      <c r="X25" s="9">
        <v>1</v>
      </c>
      <c r="Y25" s="2" t="s">
        <v>125</v>
      </c>
    </row>
    <row r="26" spans="1:25" x14ac:dyDescent="0.25">
      <c r="A26" s="2" t="s">
        <v>5</v>
      </c>
      <c r="B26" s="2" t="s">
        <v>9</v>
      </c>
      <c r="C26" s="2" t="s">
        <v>12</v>
      </c>
      <c r="D26" s="2" t="s">
        <v>32</v>
      </c>
      <c r="E26" s="2" t="s">
        <v>66</v>
      </c>
      <c r="F26" s="2" t="s">
        <v>90</v>
      </c>
      <c r="G26" s="2" t="s">
        <v>98</v>
      </c>
      <c r="H26" s="6">
        <v>1929900</v>
      </c>
      <c r="I26" s="6">
        <v>385980</v>
      </c>
      <c r="J26" s="6">
        <v>1929900</v>
      </c>
      <c r="K26" s="6">
        <v>0</v>
      </c>
      <c r="L26" s="2" t="s">
        <v>2</v>
      </c>
      <c r="M26" s="6">
        <v>1929900</v>
      </c>
      <c r="N26" s="8" t="s">
        <v>10</v>
      </c>
      <c r="O26" s="8" t="s">
        <v>10</v>
      </c>
      <c r="P26" s="2" t="s">
        <v>32</v>
      </c>
      <c r="Q26" s="9">
        <v>0</v>
      </c>
      <c r="R26" s="10">
        <v>0</v>
      </c>
      <c r="S26" s="9">
        <v>0</v>
      </c>
      <c r="T26" s="2" t="s">
        <v>117</v>
      </c>
      <c r="U26" s="6">
        <v>0</v>
      </c>
      <c r="V26" s="9" t="s">
        <v>10</v>
      </c>
      <c r="W26" s="9">
        <v>1</v>
      </c>
      <c r="X26" s="9">
        <v>1</v>
      </c>
      <c r="Y26" s="2" t="s">
        <v>125</v>
      </c>
    </row>
    <row r="27" spans="1:25" x14ac:dyDescent="0.25">
      <c r="A27" s="2" t="s">
        <v>5</v>
      </c>
      <c r="B27" s="2" t="s">
        <v>9</v>
      </c>
      <c r="C27" s="2" t="s">
        <v>12</v>
      </c>
      <c r="D27" s="2" t="s">
        <v>33</v>
      </c>
      <c r="E27" s="2" t="s">
        <v>67</v>
      </c>
      <c r="F27" s="2" t="s">
        <v>91</v>
      </c>
      <c r="G27" s="2" t="s">
        <v>98</v>
      </c>
      <c r="H27" s="6">
        <v>66875400</v>
      </c>
      <c r="I27" s="6">
        <v>13375080</v>
      </c>
      <c r="J27" s="6">
        <v>66875400</v>
      </c>
      <c r="K27" s="6">
        <v>0</v>
      </c>
      <c r="L27" s="2" t="s">
        <v>2</v>
      </c>
      <c r="M27" s="6">
        <v>66875400</v>
      </c>
      <c r="N27" s="8" t="s">
        <v>10</v>
      </c>
      <c r="O27" s="8" t="s">
        <v>10</v>
      </c>
      <c r="P27" s="2" t="s">
        <v>33</v>
      </c>
      <c r="Q27" s="9">
        <v>0</v>
      </c>
      <c r="R27" s="10">
        <v>0</v>
      </c>
      <c r="S27" s="9">
        <v>0</v>
      </c>
      <c r="T27" s="2" t="s">
        <v>117</v>
      </c>
      <c r="U27" s="6">
        <v>0</v>
      </c>
      <c r="V27" s="9" t="s">
        <v>10</v>
      </c>
      <c r="W27" s="9">
        <v>1</v>
      </c>
      <c r="X27" s="9">
        <v>1</v>
      </c>
      <c r="Y27" s="2" t="s">
        <v>126</v>
      </c>
    </row>
    <row r="28" spans="1:25" x14ac:dyDescent="0.25">
      <c r="A28" s="2" t="s">
        <v>5</v>
      </c>
      <c r="B28" s="2" t="s">
        <v>9</v>
      </c>
      <c r="C28" s="2" t="s">
        <v>12</v>
      </c>
      <c r="D28" s="2" t="s">
        <v>33</v>
      </c>
      <c r="E28" s="2" t="s">
        <v>67</v>
      </c>
      <c r="F28" s="2" t="s">
        <v>93</v>
      </c>
      <c r="G28" s="2" t="s">
        <v>98</v>
      </c>
      <c r="H28" s="6">
        <v>981400</v>
      </c>
      <c r="I28" s="6">
        <v>196280</v>
      </c>
      <c r="J28" s="6">
        <v>981400</v>
      </c>
      <c r="K28" s="6">
        <v>0</v>
      </c>
      <c r="L28" s="2" t="s">
        <v>2</v>
      </c>
      <c r="M28" s="6">
        <v>981400</v>
      </c>
      <c r="N28" s="8" t="s">
        <v>10</v>
      </c>
      <c r="O28" s="8" t="s">
        <v>10</v>
      </c>
      <c r="P28" s="2" t="s">
        <v>33</v>
      </c>
      <c r="Q28" s="9">
        <v>0</v>
      </c>
      <c r="R28" s="10">
        <v>0</v>
      </c>
      <c r="S28" s="9">
        <v>0</v>
      </c>
      <c r="T28" s="2" t="s">
        <v>117</v>
      </c>
      <c r="U28" s="6">
        <v>0</v>
      </c>
      <c r="V28" s="9" t="s">
        <v>10</v>
      </c>
      <c r="W28" s="9">
        <v>1</v>
      </c>
      <c r="X28" s="9">
        <v>1</v>
      </c>
      <c r="Y28" s="2" t="s">
        <v>128</v>
      </c>
    </row>
    <row r="29" spans="1:25" x14ac:dyDescent="0.25">
      <c r="A29" s="2" t="s">
        <v>5</v>
      </c>
      <c r="B29" s="2" t="s">
        <v>9</v>
      </c>
      <c r="C29" s="2" t="s">
        <v>12</v>
      </c>
      <c r="D29" s="2" t="s">
        <v>34</v>
      </c>
      <c r="E29" s="2" t="s">
        <v>68</v>
      </c>
      <c r="F29" s="2" t="s">
        <v>90</v>
      </c>
      <c r="G29" s="2" t="s">
        <v>98</v>
      </c>
      <c r="H29" s="6">
        <v>4235000</v>
      </c>
      <c r="I29" s="6">
        <v>847000</v>
      </c>
      <c r="J29" s="6">
        <v>4235000</v>
      </c>
      <c r="K29" s="6">
        <v>0</v>
      </c>
      <c r="L29" s="2" t="s">
        <v>2</v>
      </c>
      <c r="M29" s="6">
        <v>4235000</v>
      </c>
      <c r="N29" s="8" t="s">
        <v>10</v>
      </c>
      <c r="O29" s="8" t="s">
        <v>10</v>
      </c>
      <c r="P29" s="2" t="s">
        <v>34</v>
      </c>
      <c r="Q29" s="9">
        <v>0</v>
      </c>
      <c r="R29" s="10">
        <v>0</v>
      </c>
      <c r="S29" s="9">
        <v>0</v>
      </c>
      <c r="T29" s="2" t="s">
        <v>117</v>
      </c>
      <c r="U29" s="6">
        <v>0</v>
      </c>
      <c r="V29" s="9" t="s">
        <v>10</v>
      </c>
      <c r="W29" s="9">
        <v>1</v>
      </c>
      <c r="X29" s="9">
        <v>1</v>
      </c>
      <c r="Y29" s="2" t="s">
        <v>125</v>
      </c>
    </row>
    <row r="30" spans="1:25" x14ac:dyDescent="0.25">
      <c r="A30" s="2" t="s">
        <v>5</v>
      </c>
      <c r="B30" s="2" t="s">
        <v>9</v>
      </c>
      <c r="C30" s="2" t="s">
        <v>12</v>
      </c>
      <c r="D30" s="2" t="s">
        <v>35</v>
      </c>
      <c r="E30" s="2" t="s">
        <v>69</v>
      </c>
      <c r="F30" s="2" t="s">
        <v>90</v>
      </c>
      <c r="G30" s="2" t="s">
        <v>98</v>
      </c>
      <c r="H30" s="6">
        <v>1827000</v>
      </c>
      <c r="I30" s="6">
        <v>365400</v>
      </c>
      <c r="J30" s="6">
        <v>1827000</v>
      </c>
      <c r="K30" s="6">
        <v>0</v>
      </c>
      <c r="L30" s="2" t="s">
        <v>2</v>
      </c>
      <c r="M30" s="6">
        <v>1827000</v>
      </c>
      <c r="N30" s="8" t="s">
        <v>10</v>
      </c>
      <c r="O30" s="8" t="s">
        <v>10</v>
      </c>
      <c r="P30" s="2" t="s">
        <v>35</v>
      </c>
      <c r="Q30" s="9">
        <v>0</v>
      </c>
      <c r="R30" s="10">
        <v>0</v>
      </c>
      <c r="S30" s="9">
        <v>0</v>
      </c>
      <c r="T30" s="2" t="s">
        <v>117</v>
      </c>
      <c r="U30" s="6">
        <v>0</v>
      </c>
      <c r="V30" s="9" t="s">
        <v>10</v>
      </c>
      <c r="W30" s="9">
        <v>1</v>
      </c>
      <c r="X30" s="9">
        <v>1</v>
      </c>
      <c r="Y30" s="2" t="s">
        <v>125</v>
      </c>
    </row>
    <row r="31" spans="1:25" x14ac:dyDescent="0.25">
      <c r="A31" s="2" t="s">
        <v>5</v>
      </c>
      <c r="B31" s="2" t="s">
        <v>9</v>
      </c>
      <c r="C31" s="2" t="s">
        <v>12</v>
      </c>
      <c r="D31" s="2" t="s">
        <v>36</v>
      </c>
      <c r="E31" s="2" t="s">
        <v>70</v>
      </c>
      <c r="F31" s="2" t="s">
        <v>90</v>
      </c>
      <c r="G31" s="2" t="s">
        <v>98</v>
      </c>
      <c r="H31" s="6">
        <v>619200</v>
      </c>
      <c r="I31" s="6">
        <v>123840</v>
      </c>
      <c r="J31" s="6">
        <v>619200</v>
      </c>
      <c r="K31" s="6">
        <v>0</v>
      </c>
      <c r="L31" s="2" t="s">
        <v>2</v>
      </c>
      <c r="M31" s="6">
        <v>619200</v>
      </c>
      <c r="N31" s="8" t="s">
        <v>10</v>
      </c>
      <c r="O31" s="8" t="s">
        <v>10</v>
      </c>
      <c r="P31" s="2" t="s">
        <v>36</v>
      </c>
      <c r="Q31" s="9">
        <v>0</v>
      </c>
      <c r="R31" s="10">
        <v>0</v>
      </c>
      <c r="S31" s="9">
        <v>0</v>
      </c>
      <c r="T31" s="2" t="s">
        <v>117</v>
      </c>
      <c r="U31" s="6">
        <v>0</v>
      </c>
      <c r="V31" s="9" t="s">
        <v>10</v>
      </c>
      <c r="W31" s="9">
        <v>1</v>
      </c>
      <c r="X31" s="9">
        <v>1</v>
      </c>
      <c r="Y31" s="2" t="s">
        <v>125</v>
      </c>
    </row>
    <row r="32" spans="1:25" x14ac:dyDescent="0.25">
      <c r="A32" s="2" t="s">
        <v>5</v>
      </c>
      <c r="B32" s="2" t="s">
        <v>9</v>
      </c>
      <c r="C32" s="2" t="s">
        <v>12</v>
      </c>
      <c r="D32" s="2" t="s">
        <v>36</v>
      </c>
      <c r="E32" s="2" t="s">
        <v>70</v>
      </c>
      <c r="F32" s="2" t="s">
        <v>90</v>
      </c>
      <c r="G32" s="2" t="s">
        <v>98</v>
      </c>
      <c r="H32" s="6">
        <v>1444800</v>
      </c>
      <c r="I32" s="6">
        <v>288960</v>
      </c>
      <c r="J32" s="6">
        <v>1444800</v>
      </c>
      <c r="K32" s="6">
        <v>0</v>
      </c>
      <c r="L32" s="2" t="s">
        <v>2</v>
      </c>
      <c r="M32" s="6">
        <v>1444800</v>
      </c>
      <c r="N32" s="8" t="s">
        <v>10</v>
      </c>
      <c r="O32" s="8" t="s">
        <v>10</v>
      </c>
      <c r="P32" s="2" t="s">
        <v>36</v>
      </c>
      <c r="Q32" s="9">
        <v>0</v>
      </c>
      <c r="R32" s="10">
        <v>0</v>
      </c>
      <c r="S32" s="9">
        <v>0</v>
      </c>
      <c r="T32" s="2" t="s">
        <v>117</v>
      </c>
      <c r="U32" s="6">
        <v>0</v>
      </c>
      <c r="V32" s="9" t="s">
        <v>10</v>
      </c>
      <c r="W32" s="9">
        <v>1</v>
      </c>
      <c r="X32" s="9">
        <v>1</v>
      </c>
      <c r="Y32" s="2" t="s">
        <v>125</v>
      </c>
    </row>
    <row r="33" spans="1:25" x14ac:dyDescent="0.25">
      <c r="A33" s="2" t="s">
        <v>5</v>
      </c>
      <c r="B33" s="2" t="s">
        <v>9</v>
      </c>
      <c r="C33" s="2" t="s">
        <v>12</v>
      </c>
      <c r="D33" s="2" t="s">
        <v>37</v>
      </c>
      <c r="E33" s="2" t="s">
        <v>71</v>
      </c>
      <c r="F33" s="2" t="s">
        <v>90</v>
      </c>
      <c r="G33" s="2" t="s">
        <v>98</v>
      </c>
      <c r="H33" s="6">
        <v>288680000</v>
      </c>
      <c r="I33" s="6">
        <v>57736000</v>
      </c>
      <c r="J33" s="6">
        <v>288680000</v>
      </c>
      <c r="K33" s="6">
        <v>0</v>
      </c>
      <c r="L33" s="2" t="s">
        <v>2</v>
      </c>
      <c r="M33" s="6">
        <v>288680000</v>
      </c>
      <c r="N33" s="8" t="s">
        <v>10</v>
      </c>
      <c r="O33" s="8" t="s">
        <v>10</v>
      </c>
      <c r="P33" s="2" t="s">
        <v>37</v>
      </c>
      <c r="Q33" s="9">
        <v>0</v>
      </c>
      <c r="R33" s="10">
        <v>0</v>
      </c>
      <c r="S33" s="9">
        <v>0</v>
      </c>
      <c r="T33" s="2" t="s">
        <v>117</v>
      </c>
      <c r="U33" s="6">
        <v>0</v>
      </c>
      <c r="V33" s="9" t="s">
        <v>10</v>
      </c>
      <c r="W33" s="9">
        <v>1</v>
      </c>
      <c r="X33" s="9">
        <v>1</v>
      </c>
      <c r="Y33" s="2" t="s">
        <v>125</v>
      </c>
    </row>
    <row r="34" spans="1:25" x14ac:dyDescent="0.25">
      <c r="A34" s="2" t="s">
        <v>5</v>
      </c>
      <c r="B34" s="2" t="s">
        <v>9</v>
      </c>
      <c r="C34" s="2" t="s">
        <v>12</v>
      </c>
      <c r="D34" s="2" t="s">
        <v>38</v>
      </c>
      <c r="E34" s="2" t="s">
        <v>72</v>
      </c>
      <c r="F34" s="2" t="s">
        <v>90</v>
      </c>
      <c r="G34" s="2" t="s">
        <v>98</v>
      </c>
      <c r="H34" s="6">
        <v>7332500</v>
      </c>
      <c r="I34" s="6">
        <v>1466500</v>
      </c>
      <c r="J34" s="6">
        <v>7332500</v>
      </c>
      <c r="K34" s="6">
        <v>0</v>
      </c>
      <c r="L34" s="2" t="s">
        <v>2</v>
      </c>
      <c r="M34" s="6">
        <v>7332500</v>
      </c>
      <c r="N34" s="8" t="s">
        <v>10</v>
      </c>
      <c r="O34" s="8" t="s">
        <v>10</v>
      </c>
      <c r="P34" s="2" t="s">
        <v>38</v>
      </c>
      <c r="Q34" s="9">
        <v>0</v>
      </c>
      <c r="R34" s="10">
        <v>0</v>
      </c>
      <c r="S34" s="9">
        <v>0</v>
      </c>
      <c r="T34" s="2" t="s">
        <v>117</v>
      </c>
      <c r="U34" s="6">
        <v>0</v>
      </c>
      <c r="V34" s="9" t="s">
        <v>10</v>
      </c>
      <c r="W34" s="9">
        <v>1</v>
      </c>
      <c r="X34" s="9">
        <v>1</v>
      </c>
      <c r="Y34" s="2" t="s">
        <v>125</v>
      </c>
    </row>
    <row r="35" spans="1:25" x14ac:dyDescent="0.25">
      <c r="A35" s="2" t="s">
        <v>5</v>
      </c>
      <c r="B35" s="2" t="s">
        <v>9</v>
      </c>
      <c r="C35" s="2" t="s">
        <v>12</v>
      </c>
      <c r="D35" s="2" t="s">
        <v>38</v>
      </c>
      <c r="E35" s="2" t="s">
        <v>72</v>
      </c>
      <c r="F35" s="2" t="s">
        <v>90</v>
      </c>
      <c r="G35" s="2" t="s">
        <v>98</v>
      </c>
      <c r="H35" s="6">
        <v>41816200</v>
      </c>
      <c r="I35" s="6">
        <v>8363240</v>
      </c>
      <c r="J35" s="6">
        <v>41816200</v>
      </c>
      <c r="K35" s="6">
        <v>0</v>
      </c>
      <c r="L35" s="2" t="s">
        <v>2</v>
      </c>
      <c r="M35" s="6">
        <v>41816200</v>
      </c>
      <c r="N35" s="8" t="s">
        <v>10</v>
      </c>
      <c r="O35" s="8" t="s">
        <v>10</v>
      </c>
      <c r="P35" s="2" t="s">
        <v>38</v>
      </c>
      <c r="Q35" s="9">
        <v>0</v>
      </c>
      <c r="R35" s="10">
        <v>0</v>
      </c>
      <c r="S35" s="9">
        <v>0</v>
      </c>
      <c r="T35" s="2" t="s">
        <v>117</v>
      </c>
      <c r="U35" s="6">
        <v>0</v>
      </c>
      <c r="V35" s="9" t="s">
        <v>10</v>
      </c>
      <c r="W35" s="9">
        <v>1</v>
      </c>
      <c r="X35" s="9">
        <v>1</v>
      </c>
      <c r="Y35" s="2" t="s">
        <v>125</v>
      </c>
    </row>
    <row r="36" spans="1:25" x14ac:dyDescent="0.25">
      <c r="A36" s="2" t="s">
        <v>5</v>
      </c>
      <c r="B36" s="2" t="s">
        <v>9</v>
      </c>
      <c r="C36" s="2" t="s">
        <v>12</v>
      </c>
      <c r="D36" s="2" t="s">
        <v>38</v>
      </c>
      <c r="E36" s="2" t="s">
        <v>72</v>
      </c>
      <c r="F36" s="2" t="s">
        <v>90</v>
      </c>
      <c r="G36" s="2" t="s">
        <v>98</v>
      </c>
      <c r="H36" s="6">
        <v>121510000</v>
      </c>
      <c r="I36" s="6">
        <v>24302000</v>
      </c>
      <c r="J36" s="6">
        <v>121510000</v>
      </c>
      <c r="K36" s="6">
        <v>0</v>
      </c>
      <c r="L36" s="2" t="s">
        <v>2</v>
      </c>
      <c r="M36" s="6">
        <v>121510000</v>
      </c>
      <c r="N36" s="8" t="s">
        <v>10</v>
      </c>
      <c r="O36" s="8" t="s">
        <v>10</v>
      </c>
      <c r="P36" s="2" t="s">
        <v>38</v>
      </c>
      <c r="Q36" s="9">
        <v>0</v>
      </c>
      <c r="R36" s="10">
        <v>0</v>
      </c>
      <c r="S36" s="9">
        <v>0</v>
      </c>
      <c r="T36" s="2" t="s">
        <v>117</v>
      </c>
      <c r="U36" s="6">
        <v>0</v>
      </c>
      <c r="V36" s="9" t="s">
        <v>10</v>
      </c>
      <c r="W36" s="9">
        <v>1</v>
      </c>
      <c r="X36" s="9">
        <v>1</v>
      </c>
      <c r="Y36" s="2" t="s">
        <v>125</v>
      </c>
    </row>
    <row r="37" spans="1:25" x14ac:dyDescent="0.25">
      <c r="A37" s="2" t="s">
        <v>5</v>
      </c>
      <c r="B37" s="2" t="s">
        <v>9</v>
      </c>
      <c r="C37" s="2" t="s">
        <v>12</v>
      </c>
      <c r="D37" s="2" t="s">
        <v>39</v>
      </c>
      <c r="E37" s="2" t="s">
        <v>73</v>
      </c>
      <c r="F37" s="2" t="s">
        <v>90</v>
      </c>
      <c r="G37" s="2" t="s">
        <v>98</v>
      </c>
      <c r="H37" s="6">
        <v>19336800</v>
      </c>
      <c r="I37" s="6">
        <v>3867360</v>
      </c>
      <c r="J37" s="6">
        <v>19336800</v>
      </c>
      <c r="K37" s="6">
        <v>0</v>
      </c>
      <c r="L37" s="2" t="s">
        <v>2</v>
      </c>
      <c r="M37" s="6">
        <v>19336800</v>
      </c>
      <c r="N37" s="8" t="s">
        <v>10</v>
      </c>
      <c r="O37" s="8" t="s">
        <v>10</v>
      </c>
      <c r="P37" s="2" t="s">
        <v>39</v>
      </c>
      <c r="Q37" s="9">
        <v>0</v>
      </c>
      <c r="R37" s="10">
        <v>0</v>
      </c>
      <c r="S37" s="9">
        <v>0</v>
      </c>
      <c r="T37" s="2" t="s">
        <v>117</v>
      </c>
      <c r="U37" s="6">
        <v>0</v>
      </c>
      <c r="V37" s="9" t="s">
        <v>10</v>
      </c>
      <c r="W37" s="9">
        <v>1</v>
      </c>
      <c r="X37" s="9">
        <v>1</v>
      </c>
      <c r="Y37" s="2" t="s">
        <v>125</v>
      </c>
    </row>
    <row r="38" spans="1:25" x14ac:dyDescent="0.25">
      <c r="A38" s="2" t="s">
        <v>5</v>
      </c>
      <c r="B38" s="2" t="s">
        <v>9</v>
      </c>
      <c r="C38" s="2" t="s">
        <v>12</v>
      </c>
      <c r="D38" s="2" t="s">
        <v>39</v>
      </c>
      <c r="E38" s="2" t="s">
        <v>73</v>
      </c>
      <c r="F38" s="2" t="s">
        <v>90</v>
      </c>
      <c r="G38" s="2" t="s">
        <v>98</v>
      </c>
      <c r="H38" s="6">
        <v>2071800</v>
      </c>
      <c r="I38" s="6">
        <v>414360</v>
      </c>
      <c r="J38" s="6">
        <v>2071800</v>
      </c>
      <c r="K38" s="6">
        <v>0</v>
      </c>
      <c r="L38" s="2" t="s">
        <v>2</v>
      </c>
      <c r="M38" s="6">
        <v>2071800</v>
      </c>
      <c r="N38" s="8" t="s">
        <v>10</v>
      </c>
      <c r="O38" s="8" t="s">
        <v>10</v>
      </c>
      <c r="P38" s="2" t="s">
        <v>39</v>
      </c>
      <c r="Q38" s="9">
        <v>0</v>
      </c>
      <c r="R38" s="10">
        <v>0</v>
      </c>
      <c r="S38" s="9">
        <v>0</v>
      </c>
      <c r="T38" s="2" t="s">
        <v>117</v>
      </c>
      <c r="U38" s="6">
        <v>0</v>
      </c>
      <c r="V38" s="9" t="s">
        <v>10</v>
      </c>
      <c r="W38" s="9">
        <v>1</v>
      </c>
      <c r="X38" s="9">
        <v>1</v>
      </c>
      <c r="Y38" s="2" t="s">
        <v>125</v>
      </c>
    </row>
    <row r="39" spans="1:25" x14ac:dyDescent="0.25">
      <c r="A39" s="2" t="s">
        <v>5</v>
      </c>
      <c r="B39" s="2" t="s">
        <v>9</v>
      </c>
      <c r="C39" s="2" t="s">
        <v>12</v>
      </c>
      <c r="D39" s="2" t="s">
        <v>39</v>
      </c>
      <c r="E39" s="2" t="s">
        <v>73</v>
      </c>
      <c r="F39" s="2" t="s">
        <v>90</v>
      </c>
      <c r="G39" s="2" t="s">
        <v>98</v>
      </c>
      <c r="H39" s="6">
        <v>4143600</v>
      </c>
      <c r="I39" s="6">
        <v>828720</v>
      </c>
      <c r="J39" s="6">
        <v>4143600</v>
      </c>
      <c r="K39" s="6">
        <v>0</v>
      </c>
      <c r="L39" s="2" t="s">
        <v>2</v>
      </c>
      <c r="M39" s="6">
        <v>4143600</v>
      </c>
      <c r="N39" s="8" t="s">
        <v>10</v>
      </c>
      <c r="O39" s="8" t="s">
        <v>10</v>
      </c>
      <c r="P39" s="2" t="s">
        <v>39</v>
      </c>
      <c r="Q39" s="9">
        <v>0</v>
      </c>
      <c r="R39" s="10">
        <v>0</v>
      </c>
      <c r="S39" s="9">
        <v>0</v>
      </c>
      <c r="T39" s="2" t="s">
        <v>117</v>
      </c>
      <c r="U39" s="6">
        <v>0</v>
      </c>
      <c r="V39" s="9" t="s">
        <v>10</v>
      </c>
      <c r="W39" s="9">
        <v>1</v>
      </c>
      <c r="X39" s="9">
        <v>1</v>
      </c>
      <c r="Y39" s="2" t="s">
        <v>125</v>
      </c>
    </row>
    <row r="40" spans="1:25" x14ac:dyDescent="0.25">
      <c r="A40" s="2" t="s">
        <v>5</v>
      </c>
      <c r="B40" s="2" t="s">
        <v>9</v>
      </c>
      <c r="C40" s="2" t="s">
        <v>12</v>
      </c>
      <c r="D40" s="2" t="s">
        <v>39</v>
      </c>
      <c r="E40" s="2" t="s">
        <v>73</v>
      </c>
      <c r="F40" s="2" t="s">
        <v>90</v>
      </c>
      <c r="G40" s="2" t="s">
        <v>98</v>
      </c>
      <c r="H40" s="6">
        <v>19106600</v>
      </c>
      <c r="I40" s="6">
        <v>3821320</v>
      </c>
      <c r="J40" s="6">
        <v>19106600</v>
      </c>
      <c r="K40" s="6">
        <v>0</v>
      </c>
      <c r="L40" s="2" t="s">
        <v>2</v>
      </c>
      <c r="M40" s="6">
        <v>19106600</v>
      </c>
      <c r="N40" s="8" t="s">
        <v>10</v>
      </c>
      <c r="O40" s="8" t="s">
        <v>10</v>
      </c>
      <c r="P40" s="2" t="s">
        <v>39</v>
      </c>
      <c r="Q40" s="9">
        <v>0</v>
      </c>
      <c r="R40" s="10">
        <v>0</v>
      </c>
      <c r="S40" s="9">
        <v>0</v>
      </c>
      <c r="T40" s="2" t="s">
        <v>117</v>
      </c>
      <c r="U40" s="6">
        <v>0</v>
      </c>
      <c r="V40" s="9" t="s">
        <v>10</v>
      </c>
      <c r="W40" s="9">
        <v>1</v>
      </c>
      <c r="X40" s="9">
        <v>1</v>
      </c>
      <c r="Y40" s="2" t="s">
        <v>125</v>
      </c>
    </row>
    <row r="41" spans="1:25" x14ac:dyDescent="0.25">
      <c r="A41" s="2" t="s">
        <v>5</v>
      </c>
      <c r="B41" s="2" t="s">
        <v>9</v>
      </c>
      <c r="C41" s="2" t="s">
        <v>12</v>
      </c>
      <c r="D41" s="2" t="s">
        <v>39</v>
      </c>
      <c r="E41" s="2" t="s">
        <v>73</v>
      </c>
      <c r="F41" s="2" t="s">
        <v>90</v>
      </c>
      <c r="G41" s="2" t="s">
        <v>98</v>
      </c>
      <c r="H41" s="6">
        <v>9553300</v>
      </c>
      <c r="I41" s="6">
        <v>1910660</v>
      </c>
      <c r="J41" s="6">
        <v>9553300</v>
      </c>
      <c r="K41" s="6">
        <v>0</v>
      </c>
      <c r="L41" s="2" t="s">
        <v>2</v>
      </c>
      <c r="M41" s="6">
        <v>9553300</v>
      </c>
      <c r="N41" s="8" t="s">
        <v>10</v>
      </c>
      <c r="O41" s="8" t="s">
        <v>10</v>
      </c>
      <c r="P41" s="2" t="s">
        <v>39</v>
      </c>
      <c r="Q41" s="9">
        <v>0</v>
      </c>
      <c r="R41" s="10">
        <v>0</v>
      </c>
      <c r="S41" s="9">
        <v>0</v>
      </c>
      <c r="T41" s="2" t="s">
        <v>117</v>
      </c>
      <c r="U41" s="6">
        <v>0</v>
      </c>
      <c r="V41" s="9" t="s">
        <v>10</v>
      </c>
      <c r="W41" s="9">
        <v>1</v>
      </c>
      <c r="X41" s="9">
        <v>1</v>
      </c>
      <c r="Y41" s="2" t="s">
        <v>125</v>
      </c>
    </row>
    <row r="42" spans="1:25" x14ac:dyDescent="0.25">
      <c r="A42" s="2" t="s">
        <v>5</v>
      </c>
      <c r="B42" s="2" t="s">
        <v>9</v>
      </c>
      <c r="C42" s="2" t="s">
        <v>12</v>
      </c>
      <c r="D42" s="2" t="s">
        <v>39</v>
      </c>
      <c r="E42" s="2" t="s">
        <v>73</v>
      </c>
      <c r="F42" s="2" t="s">
        <v>90</v>
      </c>
      <c r="G42" s="2" t="s">
        <v>98</v>
      </c>
      <c r="H42" s="6">
        <v>9668400</v>
      </c>
      <c r="I42" s="6">
        <v>1933680</v>
      </c>
      <c r="J42" s="6">
        <v>9668400</v>
      </c>
      <c r="K42" s="6">
        <v>0</v>
      </c>
      <c r="L42" s="2" t="s">
        <v>2</v>
      </c>
      <c r="M42" s="6">
        <v>9668400</v>
      </c>
      <c r="N42" s="8" t="s">
        <v>10</v>
      </c>
      <c r="O42" s="8" t="s">
        <v>10</v>
      </c>
      <c r="P42" s="2" t="s">
        <v>39</v>
      </c>
      <c r="Q42" s="9">
        <v>0</v>
      </c>
      <c r="R42" s="10">
        <v>0</v>
      </c>
      <c r="S42" s="9">
        <v>0</v>
      </c>
      <c r="T42" s="2" t="s">
        <v>117</v>
      </c>
      <c r="U42" s="6">
        <v>0</v>
      </c>
      <c r="V42" s="9" t="s">
        <v>10</v>
      </c>
      <c r="W42" s="9">
        <v>1</v>
      </c>
      <c r="X42" s="9">
        <v>1</v>
      </c>
      <c r="Y42" s="2" t="s">
        <v>125</v>
      </c>
    </row>
    <row r="43" spans="1:25" x14ac:dyDescent="0.25">
      <c r="A43" s="2" t="s">
        <v>5</v>
      </c>
      <c r="B43" s="2" t="s">
        <v>9</v>
      </c>
      <c r="C43" s="2" t="s">
        <v>12</v>
      </c>
      <c r="D43" s="2" t="s">
        <v>40</v>
      </c>
      <c r="E43" s="2" t="s">
        <v>74</v>
      </c>
      <c r="F43" s="2" t="s">
        <v>90</v>
      </c>
      <c r="G43" s="2" t="s">
        <v>98</v>
      </c>
      <c r="H43" s="6">
        <v>342000</v>
      </c>
      <c r="I43" s="6">
        <v>68400</v>
      </c>
      <c r="J43" s="6">
        <v>342000</v>
      </c>
      <c r="K43" s="6">
        <v>0</v>
      </c>
      <c r="L43" s="2" t="s">
        <v>2</v>
      </c>
      <c r="M43" s="6">
        <v>342000</v>
      </c>
      <c r="N43" s="8" t="s">
        <v>10</v>
      </c>
      <c r="O43" s="8" t="s">
        <v>10</v>
      </c>
      <c r="P43" s="2" t="s">
        <v>40</v>
      </c>
      <c r="Q43" s="9">
        <v>0</v>
      </c>
      <c r="R43" s="10">
        <v>0</v>
      </c>
      <c r="S43" s="9">
        <v>0</v>
      </c>
      <c r="T43" s="2" t="s">
        <v>117</v>
      </c>
      <c r="U43" s="6">
        <v>0</v>
      </c>
      <c r="V43" s="9" t="s">
        <v>10</v>
      </c>
      <c r="W43" s="9">
        <v>1</v>
      </c>
      <c r="X43" s="9">
        <v>1</v>
      </c>
      <c r="Y43" s="2" t="s">
        <v>125</v>
      </c>
    </row>
    <row r="44" spans="1:25" x14ac:dyDescent="0.25">
      <c r="A44" s="2" t="s">
        <v>5</v>
      </c>
      <c r="B44" s="2" t="s">
        <v>9</v>
      </c>
      <c r="C44" s="2" t="s">
        <v>12</v>
      </c>
      <c r="D44" s="2" t="s">
        <v>41</v>
      </c>
      <c r="E44" s="2" t="s">
        <v>75</v>
      </c>
      <c r="F44" s="2" t="s">
        <v>90</v>
      </c>
      <c r="G44" s="2" t="s">
        <v>98</v>
      </c>
      <c r="H44" s="6">
        <v>0</v>
      </c>
      <c r="I44" s="6">
        <v>0</v>
      </c>
      <c r="J44" s="6">
        <v>0</v>
      </c>
      <c r="K44" s="6">
        <v>0</v>
      </c>
      <c r="L44" s="2" t="s">
        <v>2</v>
      </c>
      <c r="M44" s="6">
        <v>0</v>
      </c>
      <c r="N44" s="8" t="s">
        <v>10</v>
      </c>
      <c r="O44" s="8" t="s">
        <v>10</v>
      </c>
      <c r="P44" s="2" t="s">
        <v>41</v>
      </c>
      <c r="Q44" s="9">
        <v>0</v>
      </c>
      <c r="R44" s="10">
        <v>0</v>
      </c>
      <c r="S44" s="9">
        <v>0</v>
      </c>
      <c r="T44" s="2" t="s">
        <v>117</v>
      </c>
      <c r="U44" s="6">
        <v>0</v>
      </c>
      <c r="V44" s="9" t="s">
        <v>10</v>
      </c>
      <c r="W44" s="9">
        <v>1</v>
      </c>
      <c r="X44" s="9">
        <v>1</v>
      </c>
      <c r="Y44" s="2" t="s">
        <v>125</v>
      </c>
    </row>
    <row r="45" spans="1:25" x14ac:dyDescent="0.25">
      <c r="A45" s="2" t="s">
        <v>5</v>
      </c>
      <c r="B45" s="2" t="s">
        <v>9</v>
      </c>
      <c r="C45" s="2" t="s">
        <v>12</v>
      </c>
      <c r="D45" s="2" t="s">
        <v>42</v>
      </c>
      <c r="E45" s="2" t="s">
        <v>76</v>
      </c>
      <c r="F45" s="2" t="s">
        <v>93</v>
      </c>
      <c r="G45" s="2" t="s">
        <v>98</v>
      </c>
      <c r="H45" s="6">
        <v>2612400</v>
      </c>
      <c r="I45" s="6">
        <v>522480</v>
      </c>
      <c r="J45" s="6">
        <v>2612400</v>
      </c>
      <c r="K45" s="6">
        <v>0</v>
      </c>
      <c r="L45" s="2" t="s">
        <v>2</v>
      </c>
      <c r="M45" s="6">
        <v>2612400</v>
      </c>
      <c r="N45" s="8" t="s">
        <v>10</v>
      </c>
      <c r="O45" s="8" t="s">
        <v>10</v>
      </c>
      <c r="P45" s="2" t="s">
        <v>42</v>
      </c>
      <c r="Q45" s="9">
        <v>0</v>
      </c>
      <c r="R45" s="10">
        <v>0</v>
      </c>
      <c r="S45" s="9">
        <v>0</v>
      </c>
      <c r="T45" s="2" t="s">
        <v>117</v>
      </c>
      <c r="U45" s="6">
        <v>0</v>
      </c>
      <c r="V45" s="9" t="s">
        <v>10</v>
      </c>
      <c r="W45" s="9">
        <v>1</v>
      </c>
      <c r="X45" s="9">
        <v>1</v>
      </c>
      <c r="Y45" s="2" t="s">
        <v>128</v>
      </c>
    </row>
    <row r="46" spans="1:25" x14ac:dyDescent="0.25">
      <c r="A46" s="2" t="s">
        <v>5</v>
      </c>
      <c r="B46" s="2" t="s">
        <v>9</v>
      </c>
      <c r="C46" s="2" t="s">
        <v>12</v>
      </c>
      <c r="D46" s="2" t="s">
        <v>43</v>
      </c>
      <c r="E46" s="2" t="s">
        <v>77</v>
      </c>
      <c r="F46" s="2" t="s">
        <v>90</v>
      </c>
      <c r="G46" s="2" t="s">
        <v>98</v>
      </c>
      <c r="H46" s="6">
        <v>5400000</v>
      </c>
      <c r="I46" s="6">
        <v>1080000</v>
      </c>
      <c r="J46" s="6">
        <v>5400000</v>
      </c>
      <c r="K46" s="6">
        <v>0</v>
      </c>
      <c r="L46" s="2" t="s">
        <v>2</v>
      </c>
      <c r="M46" s="6">
        <v>5400000</v>
      </c>
      <c r="N46" s="8" t="s">
        <v>10</v>
      </c>
      <c r="O46" s="8" t="s">
        <v>10</v>
      </c>
      <c r="P46" s="2" t="s">
        <v>43</v>
      </c>
      <c r="Q46" s="9">
        <v>0</v>
      </c>
      <c r="R46" s="10">
        <v>0</v>
      </c>
      <c r="S46" s="9">
        <v>0</v>
      </c>
      <c r="T46" s="2" t="s">
        <v>117</v>
      </c>
      <c r="U46" s="6">
        <v>0</v>
      </c>
      <c r="V46" s="9" t="s">
        <v>10</v>
      </c>
      <c r="W46" s="9">
        <v>1</v>
      </c>
      <c r="X46" s="9">
        <v>1</v>
      </c>
      <c r="Y46" s="2" t="s">
        <v>125</v>
      </c>
    </row>
    <row r="47" spans="1:25" x14ac:dyDescent="0.25">
      <c r="A47" s="2" t="s">
        <v>5</v>
      </c>
      <c r="B47" s="2" t="s">
        <v>9</v>
      </c>
      <c r="C47" s="2" t="s">
        <v>12</v>
      </c>
      <c r="D47" s="2" t="s">
        <v>44</v>
      </c>
      <c r="E47" s="2" t="s">
        <v>78</v>
      </c>
      <c r="F47" s="2" t="s">
        <v>90</v>
      </c>
      <c r="G47" s="2" t="s">
        <v>98</v>
      </c>
      <c r="H47" s="6">
        <v>103500000</v>
      </c>
      <c r="I47" s="6">
        <v>20700000</v>
      </c>
      <c r="J47" s="6">
        <v>103500000</v>
      </c>
      <c r="K47" s="6">
        <v>0</v>
      </c>
      <c r="L47" s="2" t="s">
        <v>2</v>
      </c>
      <c r="M47" s="6">
        <v>103500000</v>
      </c>
      <c r="N47" s="8" t="s">
        <v>10</v>
      </c>
      <c r="O47" s="8" t="s">
        <v>10</v>
      </c>
      <c r="P47" s="2" t="s">
        <v>44</v>
      </c>
      <c r="Q47" s="9">
        <v>0</v>
      </c>
      <c r="R47" s="10">
        <v>0</v>
      </c>
      <c r="S47" s="9">
        <v>0</v>
      </c>
      <c r="T47" s="2" t="s">
        <v>117</v>
      </c>
      <c r="U47" s="6">
        <v>0</v>
      </c>
      <c r="V47" s="9" t="s">
        <v>10</v>
      </c>
      <c r="W47" s="9">
        <v>1</v>
      </c>
      <c r="X47" s="9">
        <v>1</v>
      </c>
      <c r="Y47" s="2" t="s">
        <v>125</v>
      </c>
    </row>
    <row r="48" spans="1:25" x14ac:dyDescent="0.25">
      <c r="A48" s="2" t="s">
        <v>5</v>
      </c>
      <c r="B48" s="2" t="s">
        <v>9</v>
      </c>
      <c r="C48" s="2" t="s">
        <v>12</v>
      </c>
      <c r="D48" s="2" t="s">
        <v>45</v>
      </c>
      <c r="E48" s="2" t="s">
        <v>79</v>
      </c>
      <c r="F48" s="2" t="s">
        <v>89</v>
      </c>
      <c r="G48" s="2" t="s">
        <v>98</v>
      </c>
      <c r="H48" s="6">
        <v>66300000</v>
      </c>
      <c r="I48" s="6">
        <v>13260000</v>
      </c>
      <c r="J48" s="6">
        <v>66300000</v>
      </c>
      <c r="K48" s="6">
        <v>0</v>
      </c>
      <c r="L48" s="2" t="s">
        <v>2</v>
      </c>
      <c r="M48" s="6">
        <v>66300000</v>
      </c>
      <c r="N48" s="8" t="s">
        <v>10</v>
      </c>
      <c r="O48" s="8" t="s">
        <v>10</v>
      </c>
      <c r="P48" s="2" t="s">
        <v>45</v>
      </c>
      <c r="Q48" s="9">
        <v>0</v>
      </c>
      <c r="R48" s="10">
        <v>0</v>
      </c>
      <c r="S48" s="9">
        <v>0</v>
      </c>
      <c r="T48" s="2" t="s">
        <v>117</v>
      </c>
      <c r="U48" s="6">
        <v>0</v>
      </c>
      <c r="V48" s="9" t="s">
        <v>10</v>
      </c>
      <c r="W48" s="9">
        <v>1</v>
      </c>
      <c r="X48" s="9">
        <v>1</v>
      </c>
      <c r="Y48" s="2" t="s">
        <v>124</v>
      </c>
    </row>
    <row r="49" spans="1:25" x14ac:dyDescent="0.25">
      <c r="A49" s="2" t="s">
        <v>5</v>
      </c>
      <c r="B49" s="2" t="s">
        <v>9</v>
      </c>
      <c r="C49" s="2" t="s">
        <v>12</v>
      </c>
      <c r="D49" s="2" t="s">
        <v>45</v>
      </c>
      <c r="E49" s="2" t="s">
        <v>79</v>
      </c>
      <c r="F49" s="2" t="s">
        <v>94</v>
      </c>
      <c r="G49" s="2" t="s">
        <v>98</v>
      </c>
      <c r="H49" s="6">
        <v>1193400000</v>
      </c>
      <c r="I49" s="6">
        <v>238680000</v>
      </c>
      <c r="J49" s="6">
        <v>1193400000</v>
      </c>
      <c r="K49" s="6">
        <v>0</v>
      </c>
      <c r="L49" s="2" t="s">
        <v>2</v>
      </c>
      <c r="M49" s="6">
        <v>1193400000</v>
      </c>
      <c r="N49" s="8" t="s">
        <v>10</v>
      </c>
      <c r="O49" s="8" t="s">
        <v>10</v>
      </c>
      <c r="P49" s="2" t="s">
        <v>45</v>
      </c>
      <c r="Q49" s="9">
        <v>0</v>
      </c>
      <c r="R49" s="10">
        <v>0</v>
      </c>
      <c r="S49" s="9">
        <v>0</v>
      </c>
      <c r="T49" s="2" t="s">
        <v>117</v>
      </c>
      <c r="U49" s="6">
        <v>0</v>
      </c>
      <c r="V49" s="9" t="s">
        <v>10</v>
      </c>
      <c r="W49" s="9">
        <v>1</v>
      </c>
      <c r="X49" s="9">
        <v>1</v>
      </c>
      <c r="Y49" s="2" t="s">
        <v>129</v>
      </c>
    </row>
    <row r="50" spans="1:25" x14ac:dyDescent="0.25">
      <c r="A50" s="2" t="s">
        <v>5</v>
      </c>
      <c r="B50" s="2" t="s">
        <v>9</v>
      </c>
      <c r="C50" s="2" t="s">
        <v>12</v>
      </c>
      <c r="D50" s="2" t="s">
        <v>46</v>
      </c>
      <c r="E50" s="2" t="s">
        <v>80</v>
      </c>
      <c r="F50" s="2" t="s">
        <v>90</v>
      </c>
      <c r="G50" s="2" t="s">
        <v>98</v>
      </c>
      <c r="H50" s="6">
        <v>2856000</v>
      </c>
      <c r="I50" s="6">
        <v>571200</v>
      </c>
      <c r="J50" s="6">
        <v>2856000</v>
      </c>
      <c r="K50" s="6">
        <v>0</v>
      </c>
      <c r="L50" s="2" t="s">
        <v>2</v>
      </c>
      <c r="M50" s="6">
        <v>2856000</v>
      </c>
      <c r="N50" s="8" t="s">
        <v>10</v>
      </c>
      <c r="O50" s="8" t="s">
        <v>10</v>
      </c>
      <c r="P50" s="2" t="s">
        <v>46</v>
      </c>
      <c r="Q50" s="9">
        <v>0</v>
      </c>
      <c r="R50" s="10">
        <v>0</v>
      </c>
      <c r="S50" s="9">
        <v>0</v>
      </c>
      <c r="T50" s="2" t="s">
        <v>117</v>
      </c>
      <c r="U50" s="6">
        <v>0</v>
      </c>
      <c r="V50" s="9" t="s">
        <v>10</v>
      </c>
      <c r="W50" s="9">
        <v>1</v>
      </c>
      <c r="X50" s="9">
        <v>1</v>
      </c>
      <c r="Y50" s="2" t="s">
        <v>125</v>
      </c>
    </row>
    <row r="51" spans="1:25" x14ac:dyDescent="0.25">
      <c r="A51" s="2" t="s">
        <v>5</v>
      </c>
      <c r="B51" s="2" t="s">
        <v>9</v>
      </c>
      <c r="C51" s="2" t="s">
        <v>12</v>
      </c>
      <c r="D51" s="2" t="s">
        <v>46</v>
      </c>
      <c r="E51" s="2" t="s">
        <v>80</v>
      </c>
      <c r="F51" s="2" t="s">
        <v>93</v>
      </c>
      <c r="G51" s="2" t="s">
        <v>98</v>
      </c>
      <c r="H51" s="6">
        <v>168000</v>
      </c>
      <c r="I51" s="6">
        <v>33600</v>
      </c>
      <c r="J51" s="6">
        <v>168000</v>
      </c>
      <c r="K51" s="6">
        <v>0</v>
      </c>
      <c r="L51" s="2" t="s">
        <v>2</v>
      </c>
      <c r="M51" s="6">
        <v>168000</v>
      </c>
      <c r="N51" s="8" t="s">
        <v>10</v>
      </c>
      <c r="O51" s="8" t="s">
        <v>10</v>
      </c>
      <c r="P51" s="2" t="s">
        <v>46</v>
      </c>
      <c r="Q51" s="9">
        <v>0</v>
      </c>
      <c r="R51" s="10">
        <v>0</v>
      </c>
      <c r="S51" s="9">
        <v>0</v>
      </c>
      <c r="T51" s="2" t="s">
        <v>117</v>
      </c>
      <c r="U51" s="6">
        <v>0</v>
      </c>
      <c r="V51" s="9" t="s">
        <v>10</v>
      </c>
      <c r="W51" s="9">
        <v>1</v>
      </c>
      <c r="X51" s="9">
        <v>1</v>
      </c>
      <c r="Y51" s="2" t="s">
        <v>128</v>
      </c>
    </row>
    <row r="52" spans="1:25" x14ac:dyDescent="0.25">
      <c r="A52" s="2" t="s">
        <v>5</v>
      </c>
      <c r="B52" s="2" t="s">
        <v>9</v>
      </c>
      <c r="C52" s="2" t="s">
        <v>12</v>
      </c>
      <c r="D52" s="2" t="s">
        <v>47</v>
      </c>
      <c r="E52" s="2" t="s">
        <v>81</v>
      </c>
      <c r="F52" s="2" t="s">
        <v>90</v>
      </c>
      <c r="G52" s="2" t="s">
        <v>98</v>
      </c>
      <c r="H52" s="6">
        <v>88480000</v>
      </c>
      <c r="I52" s="6">
        <v>17696000</v>
      </c>
      <c r="J52" s="6">
        <v>88480000</v>
      </c>
      <c r="K52" s="6">
        <v>0</v>
      </c>
      <c r="L52" s="2" t="s">
        <v>2</v>
      </c>
      <c r="M52" s="6">
        <v>88480000</v>
      </c>
      <c r="N52" s="8" t="s">
        <v>10</v>
      </c>
      <c r="O52" s="8" t="s">
        <v>10</v>
      </c>
      <c r="P52" s="2" t="s">
        <v>47</v>
      </c>
      <c r="Q52" s="9">
        <v>0</v>
      </c>
      <c r="R52" s="10">
        <v>0</v>
      </c>
      <c r="S52" s="9">
        <v>0</v>
      </c>
      <c r="T52" s="2" t="s">
        <v>117</v>
      </c>
      <c r="U52" s="6">
        <v>0</v>
      </c>
      <c r="V52" s="9" t="s">
        <v>10</v>
      </c>
      <c r="W52" s="9">
        <v>1</v>
      </c>
      <c r="X52" s="9">
        <v>1</v>
      </c>
      <c r="Y52" s="2" t="s">
        <v>125</v>
      </c>
    </row>
    <row r="53" spans="1:25" x14ac:dyDescent="0.25">
      <c r="A53" s="2" t="s">
        <v>5</v>
      </c>
      <c r="B53" s="2" t="s">
        <v>9</v>
      </c>
      <c r="C53" s="2" t="s">
        <v>12</v>
      </c>
      <c r="D53" s="2" t="s">
        <v>48</v>
      </c>
      <c r="E53" s="2" t="s">
        <v>82</v>
      </c>
      <c r="F53" s="2" t="s">
        <v>91</v>
      </c>
      <c r="G53" s="2" t="s">
        <v>98</v>
      </c>
      <c r="H53" s="6">
        <v>8928000</v>
      </c>
      <c r="I53" s="6">
        <v>1785600</v>
      </c>
      <c r="J53" s="6">
        <v>8928000</v>
      </c>
      <c r="K53" s="6">
        <v>0</v>
      </c>
      <c r="L53" s="2" t="s">
        <v>2</v>
      </c>
      <c r="M53" s="6">
        <v>8928000</v>
      </c>
      <c r="N53" s="8" t="s">
        <v>10</v>
      </c>
      <c r="O53" s="8" t="s">
        <v>10</v>
      </c>
      <c r="P53" s="2" t="s">
        <v>48</v>
      </c>
      <c r="Q53" s="9">
        <v>0</v>
      </c>
      <c r="R53" s="10">
        <v>0</v>
      </c>
      <c r="S53" s="9">
        <v>0</v>
      </c>
      <c r="T53" s="2" t="s">
        <v>117</v>
      </c>
      <c r="U53" s="6">
        <v>0</v>
      </c>
      <c r="V53" s="9" t="s">
        <v>10</v>
      </c>
      <c r="W53" s="9">
        <v>1</v>
      </c>
      <c r="X53" s="9">
        <v>1</v>
      </c>
      <c r="Y53" s="2" t="s">
        <v>126</v>
      </c>
    </row>
    <row r="54" spans="1:25" x14ac:dyDescent="0.25">
      <c r="A54" s="2" t="s">
        <v>5</v>
      </c>
      <c r="B54" s="2" t="s">
        <v>9</v>
      </c>
      <c r="C54" s="2" t="s">
        <v>12</v>
      </c>
      <c r="D54" s="2" t="s">
        <v>48</v>
      </c>
      <c r="E54" s="2" t="s">
        <v>82</v>
      </c>
      <c r="F54" s="2" t="s">
        <v>90</v>
      </c>
      <c r="G54" s="2" t="s">
        <v>98</v>
      </c>
      <c r="H54" s="6">
        <v>1872000</v>
      </c>
      <c r="I54" s="6">
        <v>374400</v>
      </c>
      <c r="J54" s="6">
        <v>1872000</v>
      </c>
      <c r="K54" s="6">
        <v>0</v>
      </c>
      <c r="L54" s="2" t="s">
        <v>2</v>
      </c>
      <c r="M54" s="6">
        <v>1872000</v>
      </c>
      <c r="N54" s="8" t="s">
        <v>10</v>
      </c>
      <c r="O54" s="8" t="s">
        <v>10</v>
      </c>
      <c r="P54" s="2" t="s">
        <v>48</v>
      </c>
      <c r="Q54" s="9">
        <v>0</v>
      </c>
      <c r="R54" s="10">
        <v>0</v>
      </c>
      <c r="S54" s="9">
        <v>0</v>
      </c>
      <c r="T54" s="2" t="s">
        <v>117</v>
      </c>
      <c r="U54" s="6">
        <v>0</v>
      </c>
      <c r="V54" s="9" t="s">
        <v>10</v>
      </c>
      <c r="W54" s="9">
        <v>1</v>
      </c>
      <c r="X54" s="9">
        <v>1</v>
      </c>
      <c r="Y54" s="2" t="s">
        <v>125</v>
      </c>
    </row>
    <row r="55" spans="1:25" x14ac:dyDescent="0.25">
      <c r="A55" s="2" t="s">
        <v>5</v>
      </c>
      <c r="B55" s="2" t="s">
        <v>9</v>
      </c>
      <c r="C55" s="2" t="s">
        <v>12</v>
      </c>
      <c r="D55" s="2" t="s">
        <v>49</v>
      </c>
      <c r="E55" s="2" t="s">
        <v>83</v>
      </c>
      <c r="F55" s="2" t="s">
        <v>90</v>
      </c>
      <c r="G55" s="2" t="s">
        <v>98</v>
      </c>
      <c r="H55" s="6">
        <v>76035000</v>
      </c>
      <c r="I55" s="6">
        <v>15207000</v>
      </c>
      <c r="J55" s="6">
        <v>76035000</v>
      </c>
      <c r="K55" s="6">
        <v>0</v>
      </c>
      <c r="L55" s="2" t="s">
        <v>2</v>
      </c>
      <c r="M55" s="6">
        <v>76035000</v>
      </c>
      <c r="N55" s="8" t="s">
        <v>10</v>
      </c>
      <c r="O55" s="8" t="s">
        <v>10</v>
      </c>
      <c r="P55" s="2" t="s">
        <v>49</v>
      </c>
      <c r="Q55" s="9">
        <v>0</v>
      </c>
      <c r="R55" s="10">
        <v>0</v>
      </c>
      <c r="S55" s="9">
        <v>0</v>
      </c>
      <c r="T55" s="2" t="s">
        <v>117</v>
      </c>
      <c r="U55" s="6">
        <v>0</v>
      </c>
      <c r="V55" s="9" t="s">
        <v>10</v>
      </c>
      <c r="W55" s="9">
        <v>1</v>
      </c>
      <c r="X55" s="9">
        <v>1</v>
      </c>
      <c r="Y55" s="2" t="s">
        <v>125</v>
      </c>
    </row>
    <row r="56" spans="1:25" x14ac:dyDescent="0.25">
      <c r="A56" s="2" t="s">
        <v>5</v>
      </c>
      <c r="B56" s="2" t="s">
        <v>9</v>
      </c>
      <c r="C56" s="2" t="s">
        <v>12</v>
      </c>
      <c r="D56" s="2" t="s">
        <v>50</v>
      </c>
      <c r="E56" s="2" t="s">
        <v>84</v>
      </c>
      <c r="F56" s="2" t="s">
        <v>94</v>
      </c>
      <c r="G56" s="2" t="s">
        <v>98</v>
      </c>
      <c r="H56" s="6">
        <v>143600000</v>
      </c>
      <c r="I56" s="6">
        <v>28720000</v>
      </c>
      <c r="J56" s="6">
        <v>143600000</v>
      </c>
      <c r="K56" s="6">
        <v>0</v>
      </c>
      <c r="L56" s="2" t="s">
        <v>2</v>
      </c>
      <c r="M56" s="6">
        <v>143600000</v>
      </c>
      <c r="N56" s="8" t="s">
        <v>10</v>
      </c>
      <c r="O56" s="8" t="s">
        <v>10</v>
      </c>
      <c r="P56" s="2" t="s">
        <v>50</v>
      </c>
      <c r="Q56" s="9">
        <v>0</v>
      </c>
      <c r="R56" s="10">
        <v>0</v>
      </c>
      <c r="S56" s="9">
        <v>0</v>
      </c>
      <c r="T56" s="2" t="s">
        <v>117</v>
      </c>
      <c r="U56" s="6">
        <v>0</v>
      </c>
      <c r="V56" s="9" t="s">
        <v>10</v>
      </c>
      <c r="W56" s="9">
        <v>1</v>
      </c>
      <c r="X56" s="9">
        <v>1</v>
      </c>
      <c r="Y56" s="2" t="s">
        <v>129</v>
      </c>
    </row>
    <row r="57" spans="1:25" x14ac:dyDescent="0.25">
      <c r="A57" s="2" t="s">
        <v>5</v>
      </c>
      <c r="B57" s="2" t="s">
        <v>9</v>
      </c>
      <c r="C57" s="2" t="s">
        <v>12</v>
      </c>
      <c r="D57" s="2" t="s">
        <v>50</v>
      </c>
      <c r="E57" s="2" t="s">
        <v>84</v>
      </c>
      <c r="F57" s="2" t="s">
        <v>93</v>
      </c>
      <c r="G57" s="2" t="s">
        <v>98</v>
      </c>
      <c r="H57" s="6">
        <v>430800000</v>
      </c>
      <c r="I57" s="6">
        <v>86160000</v>
      </c>
      <c r="J57" s="6">
        <v>430800000</v>
      </c>
      <c r="K57" s="6">
        <v>0</v>
      </c>
      <c r="L57" s="2" t="s">
        <v>2</v>
      </c>
      <c r="M57" s="6">
        <v>430800000</v>
      </c>
      <c r="N57" s="8" t="s">
        <v>10</v>
      </c>
      <c r="O57" s="8" t="s">
        <v>10</v>
      </c>
      <c r="P57" s="2" t="s">
        <v>50</v>
      </c>
      <c r="Q57" s="9">
        <v>0</v>
      </c>
      <c r="R57" s="10">
        <v>0</v>
      </c>
      <c r="S57" s="9">
        <v>0</v>
      </c>
      <c r="T57" s="2" t="s">
        <v>117</v>
      </c>
      <c r="U57" s="6">
        <v>0</v>
      </c>
      <c r="V57" s="9" t="s">
        <v>10</v>
      </c>
      <c r="W57" s="9">
        <v>1</v>
      </c>
      <c r="X57" s="9">
        <v>1</v>
      </c>
      <c r="Y57" s="2" t="s">
        <v>128</v>
      </c>
    </row>
    <row r="58" spans="1:25" x14ac:dyDescent="0.25">
      <c r="A58" s="2" t="s">
        <v>5</v>
      </c>
      <c r="B58" s="2" t="s">
        <v>9</v>
      </c>
      <c r="C58" s="2" t="s">
        <v>12</v>
      </c>
      <c r="D58" s="2" t="s">
        <v>51</v>
      </c>
      <c r="E58" s="2" t="s">
        <v>85</v>
      </c>
      <c r="F58" s="2" t="s">
        <v>90</v>
      </c>
      <c r="G58" s="2" t="s">
        <v>98</v>
      </c>
      <c r="H58" s="6">
        <v>3285600</v>
      </c>
      <c r="I58" s="6">
        <v>657120</v>
      </c>
      <c r="J58" s="6">
        <v>3285600</v>
      </c>
      <c r="K58" s="6">
        <v>0</v>
      </c>
      <c r="L58" s="2" t="s">
        <v>2</v>
      </c>
      <c r="M58" s="6">
        <v>3285600</v>
      </c>
      <c r="N58" s="8" t="s">
        <v>10</v>
      </c>
      <c r="O58" s="8" t="s">
        <v>10</v>
      </c>
      <c r="P58" s="2" t="s">
        <v>51</v>
      </c>
      <c r="Q58" s="9">
        <v>0</v>
      </c>
      <c r="R58" s="10">
        <v>0</v>
      </c>
      <c r="S58" s="9">
        <v>0</v>
      </c>
      <c r="T58" s="2" t="s">
        <v>117</v>
      </c>
      <c r="U58" s="6">
        <v>0</v>
      </c>
      <c r="V58" s="9" t="s">
        <v>10</v>
      </c>
      <c r="W58" s="9">
        <v>1</v>
      </c>
      <c r="X58" s="9">
        <v>1</v>
      </c>
      <c r="Y58" s="2" t="s">
        <v>125</v>
      </c>
    </row>
    <row r="59" spans="1:25" x14ac:dyDescent="0.25">
      <c r="A59" s="2" t="s">
        <v>5</v>
      </c>
      <c r="B59" s="2" t="s">
        <v>9</v>
      </c>
      <c r="C59" s="2" t="s">
        <v>12</v>
      </c>
      <c r="D59" s="2" t="s">
        <v>51</v>
      </c>
      <c r="E59" s="2" t="s">
        <v>85</v>
      </c>
      <c r="F59" s="2" t="s">
        <v>90</v>
      </c>
      <c r="G59" s="2" t="s">
        <v>98</v>
      </c>
      <c r="H59" s="6">
        <v>85514400</v>
      </c>
      <c r="I59" s="6">
        <v>17102880</v>
      </c>
      <c r="J59" s="6">
        <v>85514400</v>
      </c>
      <c r="K59" s="6">
        <v>0</v>
      </c>
      <c r="L59" s="2" t="s">
        <v>2</v>
      </c>
      <c r="M59" s="6">
        <v>85514400</v>
      </c>
      <c r="N59" s="8" t="s">
        <v>10</v>
      </c>
      <c r="O59" s="8" t="s">
        <v>10</v>
      </c>
      <c r="P59" s="2" t="s">
        <v>51</v>
      </c>
      <c r="Q59" s="9">
        <v>0</v>
      </c>
      <c r="R59" s="10">
        <v>0</v>
      </c>
      <c r="S59" s="9">
        <v>0</v>
      </c>
      <c r="T59" s="2" t="s">
        <v>117</v>
      </c>
      <c r="U59" s="6">
        <v>0</v>
      </c>
      <c r="V59" s="9" t="s">
        <v>10</v>
      </c>
      <c r="W59" s="9">
        <v>1</v>
      </c>
      <c r="X59" s="9">
        <v>1</v>
      </c>
      <c r="Y59" s="2" t="s">
        <v>125</v>
      </c>
    </row>
    <row r="60" spans="1:25" x14ac:dyDescent="0.25">
      <c r="A60" s="2" t="s">
        <v>6</v>
      </c>
      <c r="B60" s="2" t="s">
        <v>10</v>
      </c>
      <c r="C60" s="2" t="s">
        <v>12</v>
      </c>
      <c r="D60" s="2" t="s">
        <v>52</v>
      </c>
      <c r="E60" s="2" t="s">
        <v>86</v>
      </c>
      <c r="F60" s="2" t="s">
        <v>10</v>
      </c>
      <c r="G60" s="2" t="s">
        <v>99</v>
      </c>
      <c r="H60" s="6">
        <v>22113000</v>
      </c>
      <c r="I60" s="6">
        <v>22113000</v>
      </c>
      <c r="J60" s="6">
        <v>22113000</v>
      </c>
      <c r="K60" s="6">
        <v>22113000</v>
      </c>
      <c r="L60" s="2" t="s">
        <v>106</v>
      </c>
      <c r="M60" s="6">
        <v>22113000</v>
      </c>
      <c r="N60" s="8">
        <v>45653</v>
      </c>
      <c r="O60" s="8">
        <v>45730</v>
      </c>
      <c r="P60" s="2" t="s">
        <v>111</v>
      </c>
      <c r="Q60" s="9">
        <v>0</v>
      </c>
      <c r="R60" s="10">
        <v>0</v>
      </c>
      <c r="S60" s="9">
        <v>3.8356164383561646E-2</v>
      </c>
      <c r="T60" s="2" t="s">
        <v>118</v>
      </c>
      <c r="U60" s="6">
        <v>0</v>
      </c>
      <c r="V60" s="9" t="s">
        <v>10</v>
      </c>
      <c r="W60" s="9">
        <v>1</v>
      </c>
      <c r="X60" s="9">
        <v>1</v>
      </c>
      <c r="Y60" s="2" t="s">
        <v>10</v>
      </c>
    </row>
    <row r="61" spans="1:25" x14ac:dyDescent="0.25">
      <c r="A61" s="2" t="s">
        <v>6</v>
      </c>
      <c r="B61" s="2" t="s">
        <v>10</v>
      </c>
      <c r="C61" s="2" t="s">
        <v>12</v>
      </c>
      <c r="D61" s="2" t="s">
        <v>52</v>
      </c>
      <c r="E61" s="2" t="s">
        <v>86</v>
      </c>
      <c r="F61" s="2" t="s">
        <v>10</v>
      </c>
      <c r="G61" s="2" t="s">
        <v>99</v>
      </c>
      <c r="H61" s="6">
        <v>17010000</v>
      </c>
      <c r="I61" s="6">
        <v>17010000</v>
      </c>
      <c r="J61" s="6">
        <v>17010000</v>
      </c>
      <c r="K61" s="6">
        <v>17010000</v>
      </c>
      <c r="L61" s="2" t="s">
        <v>106</v>
      </c>
      <c r="M61" s="6">
        <v>17010000</v>
      </c>
      <c r="N61" s="8">
        <v>45653</v>
      </c>
      <c r="O61" s="8">
        <v>45730</v>
      </c>
      <c r="P61" s="2" t="s">
        <v>111</v>
      </c>
      <c r="Q61" s="9">
        <v>0</v>
      </c>
      <c r="R61" s="10">
        <v>0</v>
      </c>
      <c r="S61" s="9">
        <v>3.8356164383561646E-2</v>
      </c>
      <c r="T61" s="2" t="s">
        <v>118</v>
      </c>
      <c r="U61" s="6">
        <v>0</v>
      </c>
      <c r="V61" s="9" t="s">
        <v>10</v>
      </c>
      <c r="W61" s="9">
        <v>1</v>
      </c>
      <c r="X61" s="9">
        <v>1</v>
      </c>
      <c r="Y61" s="2" t="s">
        <v>10</v>
      </c>
    </row>
    <row r="62" spans="1:25" x14ac:dyDescent="0.25">
      <c r="A62" s="2" t="s">
        <v>6</v>
      </c>
      <c r="B62" s="2" t="s">
        <v>10</v>
      </c>
      <c r="C62" s="2" t="s">
        <v>12</v>
      </c>
      <c r="D62" s="2" t="s">
        <v>52</v>
      </c>
      <c r="E62" s="2" t="s">
        <v>86</v>
      </c>
      <c r="F62" s="2" t="s">
        <v>10</v>
      </c>
      <c r="G62" s="2" t="s">
        <v>99</v>
      </c>
      <c r="H62" s="6">
        <v>3402000</v>
      </c>
      <c r="I62" s="6">
        <v>3402000</v>
      </c>
      <c r="J62" s="6">
        <v>3402000</v>
      </c>
      <c r="K62" s="6">
        <v>3402000</v>
      </c>
      <c r="L62" s="2" t="s">
        <v>106</v>
      </c>
      <c r="M62" s="6">
        <v>3402000</v>
      </c>
      <c r="N62" s="8">
        <v>45706</v>
      </c>
      <c r="O62" s="8">
        <v>45730</v>
      </c>
      <c r="P62" s="2" t="s">
        <v>111</v>
      </c>
      <c r="Q62" s="9">
        <v>0</v>
      </c>
      <c r="R62" s="10">
        <v>0</v>
      </c>
      <c r="S62" s="9">
        <v>3.8356164383561646E-2</v>
      </c>
      <c r="T62" s="2" t="s">
        <v>118</v>
      </c>
      <c r="U62" s="6">
        <v>0</v>
      </c>
      <c r="V62" s="9" t="s">
        <v>10</v>
      </c>
      <c r="W62" s="9">
        <v>1</v>
      </c>
      <c r="X62" s="9">
        <v>1</v>
      </c>
      <c r="Y62" s="2" t="s">
        <v>10</v>
      </c>
    </row>
    <row r="63" spans="1:25" x14ac:dyDescent="0.25">
      <c r="A63" s="2" t="s">
        <v>6</v>
      </c>
      <c r="B63" s="2" t="s">
        <v>10</v>
      </c>
      <c r="C63" s="2" t="s">
        <v>12</v>
      </c>
      <c r="D63" s="2" t="s">
        <v>52</v>
      </c>
      <c r="E63" s="2" t="s">
        <v>86</v>
      </c>
      <c r="F63" s="2" t="s">
        <v>10</v>
      </c>
      <c r="G63" s="2" t="s">
        <v>99</v>
      </c>
      <c r="H63" s="6">
        <v>11907000</v>
      </c>
      <c r="I63" s="6">
        <v>11907000</v>
      </c>
      <c r="J63" s="6">
        <v>11907000</v>
      </c>
      <c r="K63" s="6">
        <v>11907000</v>
      </c>
      <c r="L63" s="2" t="s">
        <v>106</v>
      </c>
      <c r="M63" s="6">
        <v>11907000</v>
      </c>
      <c r="N63" s="8">
        <v>45653</v>
      </c>
      <c r="O63" s="8">
        <v>45730</v>
      </c>
      <c r="P63" s="2" t="s">
        <v>111</v>
      </c>
      <c r="Q63" s="9">
        <v>0</v>
      </c>
      <c r="R63" s="10">
        <v>0</v>
      </c>
      <c r="S63" s="9">
        <v>3.8356164383561646E-2</v>
      </c>
      <c r="T63" s="2" t="s">
        <v>118</v>
      </c>
      <c r="U63" s="6">
        <v>0</v>
      </c>
      <c r="V63" s="9" t="s">
        <v>10</v>
      </c>
      <c r="W63" s="9">
        <v>1</v>
      </c>
      <c r="X63" s="9">
        <v>1</v>
      </c>
      <c r="Y63" s="2" t="s">
        <v>10</v>
      </c>
    </row>
    <row r="64" spans="1:25" x14ac:dyDescent="0.25">
      <c r="A64" s="2" t="s">
        <v>6</v>
      </c>
      <c r="B64" s="2" t="s">
        <v>10</v>
      </c>
      <c r="C64" s="2" t="s">
        <v>12</v>
      </c>
      <c r="D64" s="2" t="s">
        <v>52</v>
      </c>
      <c r="E64" s="2" t="s">
        <v>86</v>
      </c>
      <c r="F64" s="2" t="s">
        <v>10</v>
      </c>
      <c r="G64" s="2" t="s">
        <v>99</v>
      </c>
      <c r="H64" s="6">
        <v>17010000</v>
      </c>
      <c r="I64" s="6">
        <v>17010000</v>
      </c>
      <c r="J64" s="6">
        <v>17010000</v>
      </c>
      <c r="K64" s="6">
        <v>17010000</v>
      </c>
      <c r="L64" s="2" t="s">
        <v>106</v>
      </c>
      <c r="M64" s="6">
        <v>17010000</v>
      </c>
      <c r="N64" s="8">
        <v>45653</v>
      </c>
      <c r="O64" s="8">
        <v>45730</v>
      </c>
      <c r="P64" s="2" t="s">
        <v>111</v>
      </c>
      <c r="Q64" s="9">
        <v>0</v>
      </c>
      <c r="R64" s="10">
        <v>0</v>
      </c>
      <c r="S64" s="9">
        <v>3.8356164383561646E-2</v>
      </c>
      <c r="T64" s="2" t="s">
        <v>118</v>
      </c>
      <c r="U64" s="6">
        <v>0</v>
      </c>
      <c r="V64" s="9" t="s">
        <v>10</v>
      </c>
      <c r="W64" s="9">
        <v>1</v>
      </c>
      <c r="X64" s="9">
        <v>1</v>
      </c>
      <c r="Y64" s="2" t="s">
        <v>10</v>
      </c>
    </row>
    <row r="65" spans="1:25" x14ac:dyDescent="0.25">
      <c r="A65" s="2" t="s">
        <v>6</v>
      </c>
      <c r="B65" s="2" t="s">
        <v>10</v>
      </c>
      <c r="C65" s="2" t="s">
        <v>12</v>
      </c>
      <c r="D65" s="2" t="s">
        <v>52</v>
      </c>
      <c r="E65" s="2" t="s">
        <v>86</v>
      </c>
      <c r="F65" s="2" t="s">
        <v>10</v>
      </c>
      <c r="G65" s="2" t="s">
        <v>99</v>
      </c>
      <c r="H65" s="6">
        <v>712719000</v>
      </c>
      <c r="I65" s="6">
        <v>712719000</v>
      </c>
      <c r="J65" s="6">
        <v>712719000</v>
      </c>
      <c r="K65" s="6">
        <v>712719000</v>
      </c>
      <c r="L65" s="2" t="s">
        <v>106</v>
      </c>
      <c r="M65" s="6">
        <v>712719000</v>
      </c>
      <c r="N65" s="8">
        <v>45653</v>
      </c>
      <c r="O65" s="8">
        <v>45730</v>
      </c>
      <c r="P65" s="2" t="s">
        <v>111</v>
      </c>
      <c r="Q65" s="9">
        <v>0</v>
      </c>
      <c r="R65" s="10">
        <v>0</v>
      </c>
      <c r="S65" s="9">
        <v>3.8356164383561646E-2</v>
      </c>
      <c r="T65" s="2" t="s">
        <v>118</v>
      </c>
      <c r="U65" s="6">
        <v>0</v>
      </c>
      <c r="V65" s="9" t="s">
        <v>10</v>
      </c>
      <c r="W65" s="9">
        <v>1</v>
      </c>
      <c r="X65" s="9">
        <v>1</v>
      </c>
      <c r="Y65" s="2" t="s">
        <v>10</v>
      </c>
    </row>
    <row r="66" spans="1:25" x14ac:dyDescent="0.25">
      <c r="A66" s="2" t="s">
        <v>6</v>
      </c>
      <c r="B66" s="2" t="s">
        <v>10</v>
      </c>
      <c r="C66" s="2" t="s">
        <v>12</v>
      </c>
      <c r="D66" s="2" t="s">
        <v>52</v>
      </c>
      <c r="E66" s="2" t="s">
        <v>86</v>
      </c>
      <c r="F66" s="2" t="s">
        <v>10</v>
      </c>
      <c r="G66" s="2" t="s">
        <v>99</v>
      </c>
      <c r="H66" s="6">
        <v>5103000</v>
      </c>
      <c r="I66" s="6">
        <v>5103000</v>
      </c>
      <c r="J66" s="6">
        <v>5103000</v>
      </c>
      <c r="K66" s="6">
        <v>5103000</v>
      </c>
      <c r="L66" s="2" t="s">
        <v>106</v>
      </c>
      <c r="M66" s="6">
        <v>5103000</v>
      </c>
      <c r="N66" s="8">
        <v>45656</v>
      </c>
      <c r="O66" s="8">
        <v>45730</v>
      </c>
      <c r="P66" s="2" t="s">
        <v>111</v>
      </c>
      <c r="Q66" s="9">
        <v>0</v>
      </c>
      <c r="R66" s="10">
        <v>0</v>
      </c>
      <c r="S66" s="9">
        <v>3.8356164383561646E-2</v>
      </c>
      <c r="T66" s="2" t="s">
        <v>118</v>
      </c>
      <c r="U66" s="6">
        <v>0</v>
      </c>
      <c r="V66" s="9" t="s">
        <v>10</v>
      </c>
      <c r="W66" s="9">
        <v>1</v>
      </c>
      <c r="X66" s="9">
        <v>1</v>
      </c>
      <c r="Y66" s="2" t="s">
        <v>10</v>
      </c>
    </row>
    <row r="67" spans="1:25" x14ac:dyDescent="0.25">
      <c r="A67" s="2" t="s">
        <v>6</v>
      </c>
      <c r="B67" s="2" t="s">
        <v>10</v>
      </c>
      <c r="C67" s="2" t="s">
        <v>12</v>
      </c>
      <c r="D67" s="2" t="s">
        <v>52</v>
      </c>
      <c r="E67" s="2" t="s">
        <v>86</v>
      </c>
      <c r="F67" s="2" t="s">
        <v>10</v>
      </c>
      <c r="G67" s="2" t="s">
        <v>99</v>
      </c>
      <c r="H67" s="6">
        <v>1006992000</v>
      </c>
      <c r="I67" s="6">
        <v>1006992000</v>
      </c>
      <c r="J67" s="6">
        <v>1006992000</v>
      </c>
      <c r="K67" s="6">
        <v>1006992000</v>
      </c>
      <c r="L67" s="2" t="s">
        <v>106</v>
      </c>
      <c r="M67" s="6">
        <v>1006992000</v>
      </c>
      <c r="N67" s="8">
        <v>45715</v>
      </c>
      <c r="O67" s="8">
        <v>45730</v>
      </c>
      <c r="P67" s="2" t="s">
        <v>111</v>
      </c>
      <c r="Q67" s="9">
        <v>0</v>
      </c>
      <c r="R67" s="10">
        <v>0</v>
      </c>
      <c r="S67" s="9">
        <v>3.8356164383561646E-2</v>
      </c>
      <c r="T67" s="2" t="s">
        <v>118</v>
      </c>
      <c r="U67" s="6">
        <v>0</v>
      </c>
      <c r="V67" s="9" t="s">
        <v>10</v>
      </c>
      <c r="W67" s="9">
        <v>1</v>
      </c>
      <c r="X67" s="9">
        <v>1</v>
      </c>
      <c r="Y67" s="2" t="s">
        <v>10</v>
      </c>
    </row>
    <row r="68" spans="1:25" x14ac:dyDescent="0.25">
      <c r="A68" s="2" t="s">
        <v>6</v>
      </c>
      <c r="B68" s="2" t="s">
        <v>10</v>
      </c>
      <c r="C68" s="2" t="s">
        <v>12</v>
      </c>
      <c r="D68" s="2" t="s">
        <v>52</v>
      </c>
      <c r="E68" s="2" t="s">
        <v>86</v>
      </c>
      <c r="F68" s="2" t="s">
        <v>10</v>
      </c>
      <c r="G68" s="2" t="s">
        <v>99</v>
      </c>
      <c r="H68" s="6">
        <v>37422000</v>
      </c>
      <c r="I68" s="6">
        <v>37422000</v>
      </c>
      <c r="J68" s="6">
        <v>37422000</v>
      </c>
      <c r="K68" s="6">
        <v>37422000</v>
      </c>
      <c r="L68" s="2" t="s">
        <v>106</v>
      </c>
      <c r="M68" s="6">
        <v>37422000</v>
      </c>
      <c r="N68" s="8">
        <v>45715</v>
      </c>
      <c r="O68" s="8">
        <v>45730</v>
      </c>
      <c r="P68" s="2" t="s">
        <v>111</v>
      </c>
      <c r="Q68" s="9">
        <v>0</v>
      </c>
      <c r="R68" s="10">
        <v>0</v>
      </c>
      <c r="S68" s="9">
        <v>3.8356164383561646E-2</v>
      </c>
      <c r="T68" s="2" t="s">
        <v>118</v>
      </c>
      <c r="U68" s="6">
        <v>0</v>
      </c>
      <c r="V68" s="9" t="s">
        <v>10</v>
      </c>
      <c r="W68" s="9">
        <v>1</v>
      </c>
      <c r="X68" s="9">
        <v>1</v>
      </c>
      <c r="Y68" s="2" t="s">
        <v>10</v>
      </c>
    </row>
    <row r="69" spans="1:25" x14ac:dyDescent="0.25">
      <c r="A69" s="2" t="s">
        <v>6</v>
      </c>
      <c r="B69" s="2" t="s">
        <v>10</v>
      </c>
      <c r="C69" s="2" t="s">
        <v>12</v>
      </c>
      <c r="D69" s="2" t="s">
        <v>52</v>
      </c>
      <c r="E69" s="2" t="s">
        <v>86</v>
      </c>
      <c r="F69" s="2" t="s">
        <v>10</v>
      </c>
      <c r="G69" s="2" t="s">
        <v>99</v>
      </c>
      <c r="H69" s="6">
        <v>17010000</v>
      </c>
      <c r="I69" s="6">
        <v>17010000</v>
      </c>
      <c r="J69" s="6">
        <v>17010000</v>
      </c>
      <c r="K69" s="6">
        <v>17010000</v>
      </c>
      <c r="L69" s="2" t="s">
        <v>106</v>
      </c>
      <c r="M69" s="6">
        <v>17010000</v>
      </c>
      <c r="N69" s="8">
        <v>45715</v>
      </c>
      <c r="O69" s="8">
        <v>45730</v>
      </c>
      <c r="P69" s="2" t="s">
        <v>111</v>
      </c>
      <c r="Q69" s="9">
        <v>0</v>
      </c>
      <c r="R69" s="10">
        <v>0</v>
      </c>
      <c r="S69" s="9">
        <v>3.8356164383561646E-2</v>
      </c>
      <c r="T69" s="2" t="s">
        <v>118</v>
      </c>
      <c r="U69" s="6">
        <v>0</v>
      </c>
      <c r="V69" s="9" t="s">
        <v>10</v>
      </c>
      <c r="W69" s="9">
        <v>1</v>
      </c>
      <c r="X69" s="9">
        <v>1</v>
      </c>
      <c r="Y69" s="2" t="s">
        <v>10</v>
      </c>
    </row>
    <row r="70" spans="1:25" x14ac:dyDescent="0.25">
      <c r="A70" s="2" t="s">
        <v>6</v>
      </c>
      <c r="B70" s="2" t="s">
        <v>10</v>
      </c>
      <c r="C70" s="2" t="s">
        <v>12</v>
      </c>
      <c r="D70" s="2" t="s">
        <v>52</v>
      </c>
      <c r="E70" s="2" t="s">
        <v>86</v>
      </c>
      <c r="F70" s="2" t="s">
        <v>10</v>
      </c>
      <c r="G70" s="2" t="s">
        <v>99</v>
      </c>
      <c r="H70" s="6">
        <v>10206000</v>
      </c>
      <c r="I70" s="6">
        <v>10206000</v>
      </c>
      <c r="J70" s="6">
        <v>10206000</v>
      </c>
      <c r="K70" s="6">
        <v>10206000</v>
      </c>
      <c r="L70" s="2" t="s">
        <v>106</v>
      </c>
      <c r="M70" s="6">
        <v>10206000</v>
      </c>
      <c r="N70" s="8">
        <v>45715</v>
      </c>
      <c r="O70" s="8">
        <v>45730</v>
      </c>
      <c r="P70" s="2" t="s">
        <v>111</v>
      </c>
      <c r="Q70" s="9">
        <v>0</v>
      </c>
      <c r="R70" s="10">
        <v>0</v>
      </c>
      <c r="S70" s="9">
        <v>3.8356164383561646E-2</v>
      </c>
      <c r="T70" s="2" t="s">
        <v>118</v>
      </c>
      <c r="U70" s="6">
        <v>0</v>
      </c>
      <c r="V70" s="9" t="s">
        <v>10</v>
      </c>
      <c r="W70" s="9">
        <v>1</v>
      </c>
      <c r="X70" s="9">
        <v>1</v>
      </c>
      <c r="Y70" s="2" t="s">
        <v>10</v>
      </c>
    </row>
    <row r="71" spans="1:25" x14ac:dyDescent="0.25">
      <c r="A71" s="2" t="s">
        <v>6</v>
      </c>
      <c r="B71" s="2" t="s">
        <v>10</v>
      </c>
      <c r="C71" s="2" t="s">
        <v>12</v>
      </c>
      <c r="D71" s="2" t="s">
        <v>52</v>
      </c>
      <c r="E71" s="2" t="s">
        <v>86</v>
      </c>
      <c r="F71" s="2" t="s">
        <v>10</v>
      </c>
      <c r="G71" s="2" t="s">
        <v>99</v>
      </c>
      <c r="H71" s="6">
        <v>1701000</v>
      </c>
      <c r="I71" s="6">
        <v>1701000</v>
      </c>
      <c r="J71" s="6">
        <v>1701000</v>
      </c>
      <c r="K71" s="6">
        <v>1701000</v>
      </c>
      <c r="L71" s="2" t="s">
        <v>106</v>
      </c>
      <c r="M71" s="6">
        <v>1701000</v>
      </c>
      <c r="N71" s="8">
        <v>45679</v>
      </c>
      <c r="O71" s="8">
        <v>45730</v>
      </c>
      <c r="P71" s="2" t="s">
        <v>111</v>
      </c>
      <c r="Q71" s="9">
        <v>0</v>
      </c>
      <c r="R71" s="10">
        <v>0</v>
      </c>
      <c r="S71" s="9">
        <v>3.8356164383561646E-2</v>
      </c>
      <c r="T71" s="2" t="s">
        <v>118</v>
      </c>
      <c r="U71" s="6">
        <v>0</v>
      </c>
      <c r="V71" s="9" t="s">
        <v>10</v>
      </c>
      <c r="W71" s="9">
        <v>1</v>
      </c>
      <c r="X71" s="9">
        <v>1</v>
      </c>
      <c r="Y71" s="2" t="s">
        <v>10</v>
      </c>
    </row>
    <row r="72" spans="1:25" x14ac:dyDescent="0.25">
      <c r="A72" s="2" t="s">
        <v>6</v>
      </c>
      <c r="B72" s="2" t="s">
        <v>10</v>
      </c>
      <c r="C72" s="2" t="s">
        <v>12</v>
      </c>
      <c r="D72" s="2" t="s">
        <v>52</v>
      </c>
      <c r="E72" s="2" t="s">
        <v>86</v>
      </c>
      <c r="F72" s="2" t="s">
        <v>10</v>
      </c>
      <c r="G72" s="2" t="s">
        <v>99</v>
      </c>
      <c r="H72" s="6">
        <v>6804000</v>
      </c>
      <c r="I72" s="6">
        <v>6804000</v>
      </c>
      <c r="J72" s="6">
        <v>6804000</v>
      </c>
      <c r="K72" s="6">
        <v>6804000</v>
      </c>
      <c r="L72" s="2" t="s">
        <v>106</v>
      </c>
      <c r="M72" s="6">
        <v>6804000</v>
      </c>
      <c r="N72" s="8">
        <v>45715</v>
      </c>
      <c r="O72" s="8">
        <v>45730</v>
      </c>
      <c r="P72" s="2" t="s">
        <v>111</v>
      </c>
      <c r="Q72" s="9">
        <v>0</v>
      </c>
      <c r="R72" s="10">
        <v>0</v>
      </c>
      <c r="S72" s="9">
        <v>3.8356164383561646E-2</v>
      </c>
      <c r="T72" s="2" t="s">
        <v>118</v>
      </c>
      <c r="U72" s="6">
        <v>0</v>
      </c>
      <c r="V72" s="9" t="s">
        <v>10</v>
      </c>
      <c r="W72" s="9">
        <v>1</v>
      </c>
      <c r="X72" s="9">
        <v>1</v>
      </c>
      <c r="Y72" s="2" t="s">
        <v>10</v>
      </c>
    </row>
    <row r="73" spans="1:25" x14ac:dyDescent="0.25">
      <c r="A73" s="2" t="s">
        <v>6</v>
      </c>
      <c r="B73" s="2" t="s">
        <v>10</v>
      </c>
      <c r="C73" s="2" t="s">
        <v>12</v>
      </c>
      <c r="D73" s="2" t="s">
        <v>52</v>
      </c>
      <c r="E73" s="2" t="s">
        <v>86</v>
      </c>
      <c r="F73" s="2" t="s">
        <v>10</v>
      </c>
      <c r="G73" s="2" t="s">
        <v>99</v>
      </c>
      <c r="H73" s="6">
        <v>449064000</v>
      </c>
      <c r="I73" s="6">
        <v>449064000</v>
      </c>
      <c r="J73" s="6">
        <v>449064000</v>
      </c>
      <c r="K73" s="6">
        <v>449064000</v>
      </c>
      <c r="L73" s="2" t="s">
        <v>106</v>
      </c>
      <c r="M73" s="6">
        <v>449064000</v>
      </c>
      <c r="N73" s="8">
        <v>45687</v>
      </c>
      <c r="O73" s="8">
        <v>45730</v>
      </c>
      <c r="P73" s="2" t="s">
        <v>111</v>
      </c>
      <c r="Q73" s="9">
        <v>0</v>
      </c>
      <c r="R73" s="10">
        <v>0</v>
      </c>
      <c r="S73" s="9">
        <v>3.8356164383561646E-2</v>
      </c>
      <c r="T73" s="2" t="s">
        <v>118</v>
      </c>
      <c r="U73" s="6">
        <v>0</v>
      </c>
      <c r="V73" s="9" t="s">
        <v>10</v>
      </c>
      <c r="W73" s="9">
        <v>1</v>
      </c>
      <c r="X73" s="9">
        <v>1</v>
      </c>
      <c r="Y73" s="2" t="s">
        <v>10</v>
      </c>
    </row>
    <row r="74" spans="1:25" x14ac:dyDescent="0.25">
      <c r="A74" s="2" t="s">
        <v>6</v>
      </c>
      <c r="B74" s="2" t="s">
        <v>10</v>
      </c>
      <c r="C74" s="2" t="s">
        <v>12</v>
      </c>
      <c r="D74" s="2" t="s">
        <v>52</v>
      </c>
      <c r="E74" s="2" t="s">
        <v>86</v>
      </c>
      <c r="F74" s="2" t="s">
        <v>10</v>
      </c>
      <c r="G74" s="2" t="s">
        <v>99</v>
      </c>
      <c r="H74" s="6">
        <v>32319000</v>
      </c>
      <c r="I74" s="6">
        <v>32319000</v>
      </c>
      <c r="J74" s="6">
        <v>32319000</v>
      </c>
      <c r="K74" s="6">
        <v>32319000</v>
      </c>
      <c r="L74" s="2" t="s">
        <v>106</v>
      </c>
      <c r="M74" s="6">
        <v>32319000</v>
      </c>
      <c r="N74" s="8">
        <v>45715</v>
      </c>
      <c r="O74" s="8">
        <v>45730</v>
      </c>
      <c r="P74" s="2" t="s">
        <v>111</v>
      </c>
      <c r="Q74" s="9">
        <v>0</v>
      </c>
      <c r="R74" s="10">
        <v>0</v>
      </c>
      <c r="S74" s="9">
        <v>3.8356164383561646E-2</v>
      </c>
      <c r="T74" s="2" t="s">
        <v>118</v>
      </c>
      <c r="U74" s="6">
        <v>0</v>
      </c>
      <c r="V74" s="9" t="s">
        <v>10</v>
      </c>
      <c r="W74" s="9">
        <v>1</v>
      </c>
      <c r="X74" s="9">
        <v>1</v>
      </c>
      <c r="Y74" s="2" t="s">
        <v>10</v>
      </c>
    </row>
    <row r="75" spans="1:25" x14ac:dyDescent="0.25">
      <c r="A75" s="2" t="s">
        <v>6</v>
      </c>
      <c r="B75" s="2" t="s">
        <v>10</v>
      </c>
      <c r="C75" s="2" t="s">
        <v>12</v>
      </c>
      <c r="D75" s="2" t="s">
        <v>52</v>
      </c>
      <c r="E75" s="2" t="s">
        <v>86</v>
      </c>
      <c r="F75" s="2" t="s">
        <v>10</v>
      </c>
      <c r="G75" s="2" t="s">
        <v>99</v>
      </c>
      <c r="H75" s="6">
        <v>5103000</v>
      </c>
      <c r="I75" s="6">
        <v>5103000</v>
      </c>
      <c r="J75" s="6">
        <v>5103000</v>
      </c>
      <c r="K75" s="6">
        <v>5103000</v>
      </c>
      <c r="L75" s="2" t="s">
        <v>106</v>
      </c>
      <c r="M75" s="6">
        <v>5103000</v>
      </c>
      <c r="N75" s="8">
        <v>45687</v>
      </c>
      <c r="O75" s="8">
        <v>45730</v>
      </c>
      <c r="P75" s="2" t="s">
        <v>111</v>
      </c>
      <c r="Q75" s="9">
        <v>0</v>
      </c>
      <c r="R75" s="10">
        <v>0</v>
      </c>
      <c r="S75" s="9">
        <v>3.8356164383561646E-2</v>
      </c>
      <c r="T75" s="2" t="s">
        <v>118</v>
      </c>
      <c r="U75" s="6">
        <v>0</v>
      </c>
      <c r="V75" s="9" t="s">
        <v>10</v>
      </c>
      <c r="W75" s="9">
        <v>1</v>
      </c>
      <c r="X75" s="9">
        <v>1</v>
      </c>
      <c r="Y75" s="2" t="s">
        <v>10</v>
      </c>
    </row>
    <row r="76" spans="1:25" x14ac:dyDescent="0.25">
      <c r="A76" s="2" t="s">
        <v>6</v>
      </c>
      <c r="B76" s="2" t="s">
        <v>10</v>
      </c>
      <c r="C76" s="2" t="s">
        <v>12</v>
      </c>
      <c r="D76" s="2" t="s">
        <v>52</v>
      </c>
      <c r="E76" s="2" t="s">
        <v>86</v>
      </c>
      <c r="F76" s="2" t="s">
        <v>10</v>
      </c>
      <c r="G76" s="2" t="s">
        <v>99</v>
      </c>
      <c r="H76" s="6">
        <v>8505000</v>
      </c>
      <c r="I76" s="6">
        <v>8505000</v>
      </c>
      <c r="J76" s="6">
        <v>8505000</v>
      </c>
      <c r="K76" s="6">
        <v>8505000</v>
      </c>
      <c r="L76" s="2" t="s">
        <v>106</v>
      </c>
      <c r="M76" s="6">
        <v>8505000</v>
      </c>
      <c r="N76" s="8">
        <v>45687</v>
      </c>
      <c r="O76" s="8">
        <v>45730</v>
      </c>
      <c r="P76" s="2" t="s">
        <v>111</v>
      </c>
      <c r="Q76" s="9">
        <v>0</v>
      </c>
      <c r="R76" s="10">
        <v>0</v>
      </c>
      <c r="S76" s="9">
        <v>3.8356164383561646E-2</v>
      </c>
      <c r="T76" s="2" t="s">
        <v>118</v>
      </c>
      <c r="U76" s="6">
        <v>0</v>
      </c>
      <c r="V76" s="9" t="s">
        <v>10</v>
      </c>
      <c r="W76" s="9">
        <v>1</v>
      </c>
      <c r="X76" s="9">
        <v>1</v>
      </c>
      <c r="Y76" s="2" t="s">
        <v>10</v>
      </c>
    </row>
    <row r="77" spans="1:25" x14ac:dyDescent="0.25">
      <c r="A77" s="2" t="s">
        <v>6</v>
      </c>
      <c r="B77" s="2" t="s">
        <v>10</v>
      </c>
      <c r="C77" s="2" t="s">
        <v>12</v>
      </c>
      <c r="D77" s="2" t="s">
        <v>52</v>
      </c>
      <c r="E77" s="2" t="s">
        <v>86</v>
      </c>
      <c r="F77" s="2" t="s">
        <v>10</v>
      </c>
      <c r="G77" s="2" t="s">
        <v>99</v>
      </c>
      <c r="H77" s="6">
        <v>1701000</v>
      </c>
      <c r="I77" s="6">
        <v>1701000</v>
      </c>
      <c r="J77" s="6">
        <v>1701000</v>
      </c>
      <c r="K77" s="6">
        <v>1701000</v>
      </c>
      <c r="L77" s="2" t="s">
        <v>106</v>
      </c>
      <c r="M77" s="6">
        <v>1701000</v>
      </c>
      <c r="N77" s="8">
        <v>45715</v>
      </c>
      <c r="O77" s="8">
        <v>45730</v>
      </c>
      <c r="P77" s="2" t="s">
        <v>111</v>
      </c>
      <c r="Q77" s="9">
        <v>0</v>
      </c>
      <c r="R77" s="10">
        <v>0</v>
      </c>
      <c r="S77" s="9">
        <v>3.8356164383561646E-2</v>
      </c>
      <c r="T77" s="2" t="s">
        <v>118</v>
      </c>
      <c r="U77" s="6">
        <v>0</v>
      </c>
      <c r="V77" s="9" t="s">
        <v>10</v>
      </c>
      <c r="W77" s="9">
        <v>1</v>
      </c>
      <c r="X77" s="9">
        <v>1</v>
      </c>
      <c r="Y77" s="2" t="s">
        <v>10</v>
      </c>
    </row>
    <row r="78" spans="1:25" x14ac:dyDescent="0.25">
      <c r="A78" s="2" t="s">
        <v>6</v>
      </c>
      <c r="B78" s="2" t="s">
        <v>10</v>
      </c>
      <c r="C78" s="2" t="s">
        <v>12</v>
      </c>
      <c r="D78" s="2" t="s">
        <v>52</v>
      </c>
      <c r="E78" s="2" t="s">
        <v>86</v>
      </c>
      <c r="F78" s="2" t="s">
        <v>10</v>
      </c>
      <c r="G78" s="2" t="s">
        <v>99</v>
      </c>
      <c r="H78" s="6">
        <v>47628000</v>
      </c>
      <c r="I78" s="6">
        <v>47628000</v>
      </c>
      <c r="J78" s="6">
        <v>47628000</v>
      </c>
      <c r="K78" s="6">
        <v>47628000</v>
      </c>
      <c r="L78" s="2" t="s">
        <v>106</v>
      </c>
      <c r="M78" s="6">
        <v>47628000</v>
      </c>
      <c r="N78" s="8">
        <v>45637</v>
      </c>
      <c r="O78" s="8">
        <v>45730</v>
      </c>
      <c r="P78" s="2" t="s">
        <v>111</v>
      </c>
      <c r="Q78" s="9">
        <v>0</v>
      </c>
      <c r="R78" s="10">
        <v>0</v>
      </c>
      <c r="S78" s="9">
        <v>3.8356164383561646E-2</v>
      </c>
      <c r="T78" s="2" t="s">
        <v>118</v>
      </c>
      <c r="U78" s="6">
        <v>0</v>
      </c>
      <c r="V78" s="9" t="s">
        <v>10</v>
      </c>
      <c r="W78" s="9">
        <v>1</v>
      </c>
      <c r="X78" s="9">
        <v>1</v>
      </c>
      <c r="Y78" s="2" t="s">
        <v>10</v>
      </c>
    </row>
    <row r="79" spans="1:25" x14ac:dyDescent="0.25">
      <c r="A79" s="2" t="s">
        <v>6</v>
      </c>
      <c r="B79" s="2" t="s">
        <v>10</v>
      </c>
      <c r="C79" s="2" t="s">
        <v>12</v>
      </c>
      <c r="D79" s="2" t="s">
        <v>52</v>
      </c>
      <c r="E79" s="2" t="s">
        <v>86</v>
      </c>
      <c r="F79" s="2" t="s">
        <v>10</v>
      </c>
      <c r="G79" s="2" t="s">
        <v>99</v>
      </c>
      <c r="H79" s="6">
        <v>2195991000</v>
      </c>
      <c r="I79" s="6">
        <v>2195991000</v>
      </c>
      <c r="J79" s="6">
        <v>2195991000</v>
      </c>
      <c r="K79" s="6">
        <v>2195991000</v>
      </c>
      <c r="L79" s="2" t="s">
        <v>106</v>
      </c>
      <c r="M79" s="6">
        <v>2195991000</v>
      </c>
      <c r="N79" s="8">
        <v>45637</v>
      </c>
      <c r="O79" s="8">
        <v>45730</v>
      </c>
      <c r="P79" s="2" t="s">
        <v>111</v>
      </c>
      <c r="Q79" s="9">
        <v>0</v>
      </c>
      <c r="R79" s="10">
        <v>0</v>
      </c>
      <c r="S79" s="9">
        <v>3.8356164383561646E-2</v>
      </c>
      <c r="T79" s="2" t="s">
        <v>118</v>
      </c>
      <c r="U79" s="6">
        <v>0</v>
      </c>
      <c r="V79" s="9" t="s">
        <v>10</v>
      </c>
      <c r="W79" s="9">
        <v>1</v>
      </c>
      <c r="X79" s="9">
        <v>1</v>
      </c>
      <c r="Y79" s="2" t="s">
        <v>10</v>
      </c>
    </row>
    <row r="80" spans="1:25" x14ac:dyDescent="0.25">
      <c r="A80" s="2" t="s">
        <v>6</v>
      </c>
      <c r="B80" s="2" t="s">
        <v>10</v>
      </c>
      <c r="C80" s="2" t="s">
        <v>12</v>
      </c>
      <c r="D80" s="2" t="s">
        <v>52</v>
      </c>
      <c r="E80" s="2" t="s">
        <v>86</v>
      </c>
      <c r="F80" s="2" t="s">
        <v>10</v>
      </c>
      <c r="G80" s="2" t="s">
        <v>99</v>
      </c>
      <c r="H80" s="6">
        <v>6804000</v>
      </c>
      <c r="I80" s="6">
        <v>6804000</v>
      </c>
      <c r="J80" s="6">
        <v>6804000</v>
      </c>
      <c r="K80" s="6">
        <v>6804000</v>
      </c>
      <c r="L80" s="2" t="s">
        <v>106</v>
      </c>
      <c r="M80" s="6">
        <v>6804000</v>
      </c>
      <c r="N80" s="8">
        <v>45637</v>
      </c>
      <c r="O80" s="8">
        <v>45730</v>
      </c>
      <c r="P80" s="2" t="s">
        <v>111</v>
      </c>
      <c r="Q80" s="9">
        <v>0</v>
      </c>
      <c r="R80" s="10">
        <v>0</v>
      </c>
      <c r="S80" s="9">
        <v>3.8356164383561646E-2</v>
      </c>
      <c r="T80" s="2" t="s">
        <v>118</v>
      </c>
      <c r="U80" s="6">
        <v>0</v>
      </c>
      <c r="V80" s="9" t="s">
        <v>10</v>
      </c>
      <c r="W80" s="9">
        <v>1</v>
      </c>
      <c r="X80" s="9">
        <v>1</v>
      </c>
      <c r="Y80" s="2" t="s">
        <v>10</v>
      </c>
    </row>
    <row r="81" spans="1:25" x14ac:dyDescent="0.25">
      <c r="A81" s="2" t="s">
        <v>6</v>
      </c>
      <c r="B81" s="2" t="s">
        <v>10</v>
      </c>
      <c r="C81" s="2" t="s">
        <v>12</v>
      </c>
      <c r="D81" s="2" t="s">
        <v>52</v>
      </c>
      <c r="E81" s="2" t="s">
        <v>86</v>
      </c>
      <c r="F81" s="2" t="s">
        <v>10</v>
      </c>
      <c r="G81" s="2" t="s">
        <v>99</v>
      </c>
      <c r="H81" s="6">
        <v>6804000</v>
      </c>
      <c r="I81" s="6">
        <v>6804000</v>
      </c>
      <c r="J81" s="6">
        <v>6804000</v>
      </c>
      <c r="K81" s="6">
        <v>6804000</v>
      </c>
      <c r="L81" s="2" t="s">
        <v>106</v>
      </c>
      <c r="M81" s="6">
        <v>6804000</v>
      </c>
      <c r="N81" s="8">
        <v>45716</v>
      </c>
      <c r="O81" s="8">
        <v>45730</v>
      </c>
      <c r="P81" s="2" t="s">
        <v>111</v>
      </c>
      <c r="Q81" s="9">
        <v>0</v>
      </c>
      <c r="R81" s="10">
        <v>0</v>
      </c>
      <c r="S81" s="9">
        <v>3.8356164383561646E-2</v>
      </c>
      <c r="T81" s="2" t="s">
        <v>118</v>
      </c>
      <c r="U81" s="6">
        <v>0</v>
      </c>
      <c r="V81" s="9" t="s">
        <v>10</v>
      </c>
      <c r="W81" s="9">
        <v>1</v>
      </c>
      <c r="X81" s="9">
        <v>1</v>
      </c>
      <c r="Y81" s="2" t="s">
        <v>10</v>
      </c>
    </row>
    <row r="82" spans="1:25" x14ac:dyDescent="0.25">
      <c r="A82" s="2" t="s">
        <v>6</v>
      </c>
      <c r="B82" s="2" t="s">
        <v>9</v>
      </c>
      <c r="C82" s="2" t="s">
        <v>12</v>
      </c>
      <c r="D82" s="2" t="s">
        <v>52</v>
      </c>
      <c r="E82" s="2" t="s">
        <v>86</v>
      </c>
      <c r="F82" s="2" t="s">
        <v>92</v>
      </c>
      <c r="G82" s="2" t="s">
        <v>97</v>
      </c>
      <c r="H82" s="6">
        <v>22113000</v>
      </c>
      <c r="I82" s="6">
        <v>40287</v>
      </c>
      <c r="J82" s="6">
        <v>22113000</v>
      </c>
      <c r="K82" s="6">
        <v>40287</v>
      </c>
      <c r="L82" s="2" t="s">
        <v>105</v>
      </c>
      <c r="M82" s="6">
        <v>2014350</v>
      </c>
      <c r="N82" s="8">
        <v>45653</v>
      </c>
      <c r="O82" s="8">
        <v>45730</v>
      </c>
      <c r="P82" s="2" t="s">
        <v>111</v>
      </c>
      <c r="Q82" s="9">
        <v>0</v>
      </c>
      <c r="R82" s="10">
        <v>6</v>
      </c>
      <c r="S82" s="9">
        <v>3.8356164383561646E-2</v>
      </c>
      <c r="T82" s="2" t="s">
        <v>117</v>
      </c>
      <c r="U82" s="6">
        <v>687570</v>
      </c>
      <c r="V82" s="9" t="s">
        <v>10</v>
      </c>
      <c r="W82" s="9">
        <v>1</v>
      </c>
      <c r="X82" s="9">
        <v>1</v>
      </c>
      <c r="Y82" s="2" t="s">
        <v>127</v>
      </c>
    </row>
    <row r="83" spans="1:25" x14ac:dyDescent="0.25">
      <c r="A83" s="2" t="s">
        <v>6</v>
      </c>
      <c r="B83" s="2" t="s">
        <v>9</v>
      </c>
      <c r="C83" s="2" t="s">
        <v>12</v>
      </c>
      <c r="D83" s="2" t="s">
        <v>52</v>
      </c>
      <c r="E83" s="2" t="s">
        <v>86</v>
      </c>
      <c r="F83" s="2" t="s">
        <v>92</v>
      </c>
      <c r="G83" s="2" t="s">
        <v>97</v>
      </c>
      <c r="H83" s="6">
        <v>17010000</v>
      </c>
      <c r="I83" s="6">
        <v>30990</v>
      </c>
      <c r="J83" s="6">
        <v>17010000</v>
      </c>
      <c r="K83" s="6">
        <v>30990</v>
      </c>
      <c r="L83" s="2" t="s">
        <v>105</v>
      </c>
      <c r="M83" s="6">
        <v>1549500</v>
      </c>
      <c r="N83" s="8">
        <v>45653</v>
      </c>
      <c r="O83" s="8">
        <v>45730</v>
      </c>
      <c r="P83" s="2" t="s">
        <v>111</v>
      </c>
      <c r="Q83" s="9">
        <v>0</v>
      </c>
      <c r="R83" s="10">
        <v>6</v>
      </c>
      <c r="S83" s="9">
        <v>3.8356164383561646E-2</v>
      </c>
      <c r="T83" s="2" t="s">
        <v>117</v>
      </c>
      <c r="U83" s="6">
        <v>528900</v>
      </c>
      <c r="V83" s="9" t="s">
        <v>10</v>
      </c>
      <c r="W83" s="9">
        <v>1</v>
      </c>
      <c r="X83" s="9">
        <v>1</v>
      </c>
      <c r="Y83" s="2" t="s">
        <v>127</v>
      </c>
    </row>
    <row r="84" spans="1:25" x14ac:dyDescent="0.25">
      <c r="A84" s="2" t="s">
        <v>6</v>
      </c>
      <c r="B84" s="2" t="s">
        <v>9</v>
      </c>
      <c r="C84" s="2" t="s">
        <v>12</v>
      </c>
      <c r="D84" s="2" t="s">
        <v>52</v>
      </c>
      <c r="E84" s="2" t="s">
        <v>86</v>
      </c>
      <c r="F84" s="2" t="s">
        <v>92</v>
      </c>
      <c r="G84" s="2" t="s">
        <v>97</v>
      </c>
      <c r="H84" s="6">
        <v>3402000</v>
      </c>
      <c r="I84" s="6">
        <v>5078</v>
      </c>
      <c r="J84" s="6">
        <v>3402000</v>
      </c>
      <c r="K84" s="6">
        <v>5078</v>
      </c>
      <c r="L84" s="2" t="s">
        <v>105</v>
      </c>
      <c r="M84" s="6">
        <v>253900</v>
      </c>
      <c r="N84" s="8">
        <v>45706</v>
      </c>
      <c r="O84" s="8">
        <v>45730</v>
      </c>
      <c r="P84" s="2" t="s">
        <v>111</v>
      </c>
      <c r="Q84" s="9">
        <v>0</v>
      </c>
      <c r="R84" s="10">
        <v>6</v>
      </c>
      <c r="S84" s="9">
        <v>3.8356164383561646E-2</v>
      </c>
      <c r="T84" s="2" t="s">
        <v>117</v>
      </c>
      <c r="U84" s="6">
        <v>49780</v>
      </c>
      <c r="V84" s="9" t="s">
        <v>10</v>
      </c>
      <c r="W84" s="9">
        <v>1</v>
      </c>
      <c r="X84" s="9">
        <v>1</v>
      </c>
      <c r="Y84" s="2" t="s">
        <v>127</v>
      </c>
    </row>
    <row r="85" spans="1:25" x14ac:dyDescent="0.25">
      <c r="A85" s="2" t="s">
        <v>6</v>
      </c>
      <c r="B85" s="2" t="s">
        <v>9</v>
      </c>
      <c r="C85" s="2" t="s">
        <v>12</v>
      </c>
      <c r="D85" s="2" t="s">
        <v>52</v>
      </c>
      <c r="E85" s="2" t="s">
        <v>86</v>
      </c>
      <c r="F85" s="2" t="s">
        <v>92</v>
      </c>
      <c r="G85" s="2" t="s">
        <v>97</v>
      </c>
      <c r="H85" s="6">
        <v>11907000</v>
      </c>
      <c r="I85" s="6">
        <v>21623</v>
      </c>
      <c r="J85" s="6">
        <v>11907000</v>
      </c>
      <c r="K85" s="6">
        <v>21623</v>
      </c>
      <c r="L85" s="2" t="s">
        <v>105</v>
      </c>
      <c r="M85" s="6">
        <v>1081150</v>
      </c>
      <c r="N85" s="8">
        <v>45653</v>
      </c>
      <c r="O85" s="8">
        <v>45730</v>
      </c>
      <c r="P85" s="2" t="s">
        <v>111</v>
      </c>
      <c r="Q85" s="9">
        <v>0</v>
      </c>
      <c r="R85" s="10">
        <v>6</v>
      </c>
      <c r="S85" s="9">
        <v>3.8356164383561646E-2</v>
      </c>
      <c r="T85" s="2" t="s">
        <v>117</v>
      </c>
      <c r="U85" s="6">
        <v>366730</v>
      </c>
      <c r="V85" s="9" t="s">
        <v>10</v>
      </c>
      <c r="W85" s="9">
        <v>1</v>
      </c>
      <c r="X85" s="9">
        <v>1</v>
      </c>
      <c r="Y85" s="2" t="s">
        <v>127</v>
      </c>
    </row>
    <row r="86" spans="1:25" x14ac:dyDescent="0.25">
      <c r="A86" s="2" t="s">
        <v>6</v>
      </c>
      <c r="B86" s="2" t="s">
        <v>9</v>
      </c>
      <c r="C86" s="2" t="s">
        <v>12</v>
      </c>
      <c r="D86" s="2" t="s">
        <v>52</v>
      </c>
      <c r="E86" s="2" t="s">
        <v>86</v>
      </c>
      <c r="F86" s="2" t="s">
        <v>92</v>
      </c>
      <c r="G86" s="2" t="s">
        <v>97</v>
      </c>
      <c r="H86" s="6">
        <v>17010000</v>
      </c>
      <c r="I86" s="6">
        <v>30990</v>
      </c>
      <c r="J86" s="6">
        <v>17010000</v>
      </c>
      <c r="K86" s="6">
        <v>30990</v>
      </c>
      <c r="L86" s="2" t="s">
        <v>105</v>
      </c>
      <c r="M86" s="6">
        <v>1549500</v>
      </c>
      <c r="N86" s="8">
        <v>45653</v>
      </c>
      <c r="O86" s="8">
        <v>45730</v>
      </c>
      <c r="P86" s="2" t="s">
        <v>111</v>
      </c>
      <c r="Q86" s="9">
        <v>0</v>
      </c>
      <c r="R86" s="10">
        <v>6</v>
      </c>
      <c r="S86" s="9">
        <v>3.8356164383561646E-2</v>
      </c>
      <c r="T86" s="2" t="s">
        <v>117</v>
      </c>
      <c r="U86" s="6">
        <v>528900</v>
      </c>
      <c r="V86" s="9" t="s">
        <v>10</v>
      </c>
      <c r="W86" s="9">
        <v>1</v>
      </c>
      <c r="X86" s="9">
        <v>1</v>
      </c>
      <c r="Y86" s="2" t="s">
        <v>127</v>
      </c>
    </row>
    <row r="87" spans="1:25" x14ac:dyDescent="0.25">
      <c r="A87" s="2" t="s">
        <v>6</v>
      </c>
      <c r="B87" s="2" t="s">
        <v>9</v>
      </c>
      <c r="C87" s="2" t="s">
        <v>12</v>
      </c>
      <c r="D87" s="2" t="s">
        <v>52</v>
      </c>
      <c r="E87" s="2" t="s">
        <v>86</v>
      </c>
      <c r="F87" s="2" t="s">
        <v>92</v>
      </c>
      <c r="G87" s="2" t="s">
        <v>97</v>
      </c>
      <c r="H87" s="6">
        <v>712719000</v>
      </c>
      <c r="I87" s="6">
        <v>1373063</v>
      </c>
      <c r="J87" s="6">
        <v>712719000</v>
      </c>
      <c r="K87" s="6">
        <v>1373063</v>
      </c>
      <c r="L87" s="2" t="s">
        <v>105</v>
      </c>
      <c r="M87" s="6">
        <v>68653150</v>
      </c>
      <c r="N87" s="8">
        <v>45653</v>
      </c>
      <c r="O87" s="8">
        <v>45730</v>
      </c>
      <c r="P87" s="2" t="s">
        <v>111</v>
      </c>
      <c r="Q87" s="9">
        <v>0</v>
      </c>
      <c r="R87" s="10">
        <v>6</v>
      </c>
      <c r="S87" s="9">
        <v>3.8356164383561646E-2</v>
      </c>
      <c r="T87" s="2" t="s">
        <v>117</v>
      </c>
      <c r="U87" s="6">
        <v>25890010</v>
      </c>
      <c r="V87" s="9" t="s">
        <v>10</v>
      </c>
      <c r="W87" s="9">
        <v>1</v>
      </c>
      <c r="X87" s="9">
        <v>1</v>
      </c>
      <c r="Y87" s="2" t="s">
        <v>127</v>
      </c>
    </row>
    <row r="88" spans="1:25" x14ac:dyDescent="0.25">
      <c r="A88" s="2" t="s">
        <v>6</v>
      </c>
      <c r="B88" s="2" t="s">
        <v>9</v>
      </c>
      <c r="C88" s="2" t="s">
        <v>12</v>
      </c>
      <c r="D88" s="2" t="s">
        <v>52</v>
      </c>
      <c r="E88" s="2" t="s">
        <v>86</v>
      </c>
      <c r="F88" s="2" t="s">
        <v>92</v>
      </c>
      <c r="G88" s="2" t="s">
        <v>97</v>
      </c>
      <c r="H88" s="6">
        <v>5103000</v>
      </c>
      <c r="I88" s="6">
        <v>9267</v>
      </c>
      <c r="J88" s="6">
        <v>5103000</v>
      </c>
      <c r="K88" s="6">
        <v>9267</v>
      </c>
      <c r="L88" s="2" t="s">
        <v>105</v>
      </c>
      <c r="M88" s="6">
        <v>463350</v>
      </c>
      <c r="N88" s="8">
        <v>45656</v>
      </c>
      <c r="O88" s="8">
        <v>45730</v>
      </c>
      <c r="P88" s="2" t="s">
        <v>111</v>
      </c>
      <c r="Q88" s="9">
        <v>0</v>
      </c>
      <c r="R88" s="10">
        <v>6</v>
      </c>
      <c r="S88" s="9">
        <v>3.8356164383561646E-2</v>
      </c>
      <c r="T88" s="2" t="s">
        <v>117</v>
      </c>
      <c r="U88" s="6">
        <v>157170</v>
      </c>
      <c r="V88" s="9" t="s">
        <v>10</v>
      </c>
      <c r="W88" s="9">
        <v>1</v>
      </c>
      <c r="X88" s="9">
        <v>1</v>
      </c>
      <c r="Y88" s="2" t="s">
        <v>127</v>
      </c>
    </row>
    <row r="89" spans="1:25" x14ac:dyDescent="0.25">
      <c r="A89" s="2" t="s">
        <v>6</v>
      </c>
      <c r="B89" s="2" t="s">
        <v>9</v>
      </c>
      <c r="C89" s="2" t="s">
        <v>12</v>
      </c>
      <c r="D89" s="2" t="s">
        <v>52</v>
      </c>
      <c r="E89" s="2" t="s">
        <v>86</v>
      </c>
      <c r="F89" s="2" t="s">
        <v>92</v>
      </c>
      <c r="G89" s="2" t="s">
        <v>97</v>
      </c>
      <c r="H89" s="6">
        <v>1006992000</v>
      </c>
      <c r="I89" s="6">
        <v>1379241.6</v>
      </c>
      <c r="J89" s="6">
        <v>1006992000</v>
      </c>
      <c r="K89" s="6">
        <v>1379241.6</v>
      </c>
      <c r="L89" s="2" t="s">
        <v>105</v>
      </c>
      <c r="M89" s="6">
        <v>68962080</v>
      </c>
      <c r="N89" s="8">
        <v>45715</v>
      </c>
      <c r="O89" s="8">
        <v>45730</v>
      </c>
      <c r="P89" s="2" t="s">
        <v>111</v>
      </c>
      <c r="Q89" s="9">
        <v>0</v>
      </c>
      <c r="R89" s="10">
        <v>6</v>
      </c>
      <c r="S89" s="9">
        <v>3.8356164383561646E-2</v>
      </c>
      <c r="T89" s="2" t="s">
        <v>117</v>
      </c>
      <c r="U89" s="6">
        <v>8542560</v>
      </c>
      <c r="V89" s="9" t="s">
        <v>10</v>
      </c>
      <c r="W89" s="9">
        <v>1</v>
      </c>
      <c r="X89" s="9">
        <v>1</v>
      </c>
      <c r="Y89" s="2" t="s">
        <v>127</v>
      </c>
    </row>
    <row r="90" spans="1:25" x14ac:dyDescent="0.25">
      <c r="A90" s="2" t="s">
        <v>6</v>
      </c>
      <c r="B90" s="2" t="s">
        <v>9</v>
      </c>
      <c r="C90" s="2" t="s">
        <v>12</v>
      </c>
      <c r="D90" s="2" t="s">
        <v>52</v>
      </c>
      <c r="E90" s="2" t="s">
        <v>86</v>
      </c>
      <c r="F90" s="2" t="s">
        <v>92</v>
      </c>
      <c r="G90" s="2" t="s">
        <v>97</v>
      </c>
      <c r="H90" s="6">
        <v>37422000</v>
      </c>
      <c r="I90" s="6">
        <v>48378</v>
      </c>
      <c r="J90" s="6">
        <v>37422000</v>
      </c>
      <c r="K90" s="6">
        <v>48378</v>
      </c>
      <c r="L90" s="2" t="s">
        <v>105</v>
      </c>
      <c r="M90" s="6">
        <v>2418900</v>
      </c>
      <c r="N90" s="8">
        <v>45715</v>
      </c>
      <c r="O90" s="8">
        <v>45730</v>
      </c>
      <c r="P90" s="2" t="s">
        <v>111</v>
      </c>
      <c r="Q90" s="9">
        <v>0</v>
      </c>
      <c r="R90" s="10">
        <v>6</v>
      </c>
      <c r="S90" s="9">
        <v>3.8356164383561646E-2</v>
      </c>
      <c r="T90" s="2" t="s">
        <v>117</v>
      </c>
      <c r="U90" s="6">
        <v>173580</v>
      </c>
      <c r="V90" s="9" t="s">
        <v>10</v>
      </c>
      <c r="W90" s="9">
        <v>1</v>
      </c>
      <c r="X90" s="9">
        <v>1</v>
      </c>
      <c r="Y90" s="2" t="s">
        <v>127</v>
      </c>
    </row>
    <row r="91" spans="1:25" x14ac:dyDescent="0.25">
      <c r="A91" s="2" t="s">
        <v>6</v>
      </c>
      <c r="B91" s="2" t="s">
        <v>9</v>
      </c>
      <c r="C91" s="2" t="s">
        <v>12</v>
      </c>
      <c r="D91" s="2" t="s">
        <v>52</v>
      </c>
      <c r="E91" s="2" t="s">
        <v>86</v>
      </c>
      <c r="F91" s="2" t="s">
        <v>92</v>
      </c>
      <c r="G91" s="2" t="s">
        <v>97</v>
      </c>
      <c r="H91" s="6">
        <v>17010000</v>
      </c>
      <c r="I91" s="6">
        <v>22290</v>
      </c>
      <c r="J91" s="6">
        <v>17010000</v>
      </c>
      <c r="K91" s="6">
        <v>22290</v>
      </c>
      <c r="L91" s="2" t="s">
        <v>105</v>
      </c>
      <c r="M91" s="6">
        <v>1114500</v>
      </c>
      <c r="N91" s="8">
        <v>45715</v>
      </c>
      <c r="O91" s="8">
        <v>45730</v>
      </c>
      <c r="P91" s="2" t="s">
        <v>111</v>
      </c>
      <c r="Q91" s="9">
        <v>0</v>
      </c>
      <c r="R91" s="10">
        <v>6</v>
      </c>
      <c r="S91" s="9">
        <v>3.8356164383561646E-2</v>
      </c>
      <c r="T91" s="2" t="s">
        <v>117</v>
      </c>
      <c r="U91" s="6">
        <v>93900</v>
      </c>
      <c r="V91" s="9" t="s">
        <v>10</v>
      </c>
      <c r="W91" s="9">
        <v>1</v>
      </c>
      <c r="X91" s="9">
        <v>1</v>
      </c>
      <c r="Y91" s="2" t="s">
        <v>127</v>
      </c>
    </row>
    <row r="92" spans="1:25" x14ac:dyDescent="0.25">
      <c r="A92" s="2" t="s">
        <v>6</v>
      </c>
      <c r="B92" s="2" t="s">
        <v>9</v>
      </c>
      <c r="C92" s="2" t="s">
        <v>12</v>
      </c>
      <c r="D92" s="2" t="s">
        <v>52</v>
      </c>
      <c r="E92" s="2" t="s">
        <v>86</v>
      </c>
      <c r="F92" s="2" t="s">
        <v>92</v>
      </c>
      <c r="G92" s="2" t="s">
        <v>97</v>
      </c>
      <c r="H92" s="6">
        <v>10206000</v>
      </c>
      <c r="I92" s="6">
        <v>13074</v>
      </c>
      <c r="J92" s="6">
        <v>10206000</v>
      </c>
      <c r="K92" s="6">
        <v>13074</v>
      </c>
      <c r="L92" s="2" t="s">
        <v>105</v>
      </c>
      <c r="M92" s="6">
        <v>653700</v>
      </c>
      <c r="N92" s="8">
        <v>45715</v>
      </c>
      <c r="O92" s="8">
        <v>45730</v>
      </c>
      <c r="P92" s="2" t="s">
        <v>111</v>
      </c>
      <c r="Q92" s="9">
        <v>0</v>
      </c>
      <c r="R92" s="10">
        <v>6</v>
      </c>
      <c r="S92" s="9">
        <v>3.8356164383561646E-2</v>
      </c>
      <c r="T92" s="2" t="s">
        <v>117</v>
      </c>
      <c r="U92" s="6">
        <v>41340</v>
      </c>
      <c r="V92" s="9" t="s">
        <v>10</v>
      </c>
      <c r="W92" s="9">
        <v>1</v>
      </c>
      <c r="X92" s="9">
        <v>1</v>
      </c>
      <c r="Y92" s="2" t="s">
        <v>127</v>
      </c>
    </row>
    <row r="93" spans="1:25" x14ac:dyDescent="0.25">
      <c r="A93" s="2" t="s">
        <v>6</v>
      </c>
      <c r="B93" s="2" t="s">
        <v>9</v>
      </c>
      <c r="C93" s="2" t="s">
        <v>12</v>
      </c>
      <c r="D93" s="2" t="s">
        <v>52</v>
      </c>
      <c r="E93" s="2" t="s">
        <v>86</v>
      </c>
      <c r="F93" s="2" t="s">
        <v>92</v>
      </c>
      <c r="G93" s="2" t="s">
        <v>97</v>
      </c>
      <c r="H93" s="6">
        <v>1701000</v>
      </c>
      <c r="I93" s="6">
        <v>3599</v>
      </c>
      <c r="J93" s="6">
        <v>1701000</v>
      </c>
      <c r="K93" s="6">
        <v>3599</v>
      </c>
      <c r="L93" s="2" t="s">
        <v>105</v>
      </c>
      <c r="M93" s="6">
        <v>179950</v>
      </c>
      <c r="N93" s="8">
        <v>45679</v>
      </c>
      <c r="O93" s="8">
        <v>45730</v>
      </c>
      <c r="P93" s="2" t="s">
        <v>111</v>
      </c>
      <c r="Q93" s="9">
        <v>0</v>
      </c>
      <c r="R93" s="10">
        <v>6</v>
      </c>
      <c r="S93" s="9">
        <v>3.8356164383561646E-2</v>
      </c>
      <c r="T93" s="2" t="s">
        <v>117</v>
      </c>
      <c r="U93" s="6">
        <v>77890</v>
      </c>
      <c r="V93" s="9" t="s">
        <v>10</v>
      </c>
      <c r="W93" s="9">
        <v>1</v>
      </c>
      <c r="X93" s="9">
        <v>1</v>
      </c>
      <c r="Y93" s="2" t="s">
        <v>127</v>
      </c>
    </row>
    <row r="94" spans="1:25" x14ac:dyDescent="0.25">
      <c r="A94" s="2" t="s">
        <v>6</v>
      </c>
      <c r="B94" s="2" t="s">
        <v>9</v>
      </c>
      <c r="C94" s="2" t="s">
        <v>12</v>
      </c>
      <c r="D94" s="2" t="s">
        <v>52</v>
      </c>
      <c r="E94" s="2" t="s">
        <v>86</v>
      </c>
      <c r="F94" s="2" t="s">
        <v>92</v>
      </c>
      <c r="G94" s="2" t="s">
        <v>97</v>
      </c>
      <c r="H94" s="6">
        <v>6804000</v>
      </c>
      <c r="I94" s="6">
        <v>8756</v>
      </c>
      <c r="J94" s="6">
        <v>6804000</v>
      </c>
      <c r="K94" s="6">
        <v>8756</v>
      </c>
      <c r="L94" s="2" t="s">
        <v>105</v>
      </c>
      <c r="M94" s="6">
        <v>437800</v>
      </c>
      <c r="N94" s="8">
        <v>45715</v>
      </c>
      <c r="O94" s="8">
        <v>45730</v>
      </c>
      <c r="P94" s="2" t="s">
        <v>111</v>
      </c>
      <c r="Q94" s="9">
        <v>0</v>
      </c>
      <c r="R94" s="10">
        <v>6</v>
      </c>
      <c r="S94" s="9">
        <v>3.8356164383561646E-2</v>
      </c>
      <c r="T94" s="2" t="s">
        <v>117</v>
      </c>
      <c r="U94" s="6">
        <v>29560</v>
      </c>
      <c r="V94" s="9" t="s">
        <v>10</v>
      </c>
      <c r="W94" s="9">
        <v>1</v>
      </c>
      <c r="X94" s="9">
        <v>1</v>
      </c>
      <c r="Y94" s="2" t="s">
        <v>127</v>
      </c>
    </row>
    <row r="95" spans="1:25" x14ac:dyDescent="0.25">
      <c r="A95" s="2" t="s">
        <v>6</v>
      </c>
      <c r="B95" s="2" t="s">
        <v>9</v>
      </c>
      <c r="C95" s="2" t="s">
        <v>12</v>
      </c>
      <c r="D95" s="2" t="s">
        <v>52</v>
      </c>
      <c r="E95" s="2" t="s">
        <v>86</v>
      </c>
      <c r="F95" s="2" t="s">
        <v>92</v>
      </c>
      <c r="G95" s="2" t="s">
        <v>97</v>
      </c>
      <c r="H95" s="6">
        <v>449064000</v>
      </c>
      <c r="I95" s="6">
        <v>543787.19999999995</v>
      </c>
      <c r="J95" s="6">
        <v>449064000</v>
      </c>
      <c r="K95" s="6">
        <v>543787.19999999995</v>
      </c>
      <c r="L95" s="2" t="s">
        <v>105</v>
      </c>
      <c r="M95" s="6">
        <v>27189360</v>
      </c>
      <c r="N95" s="8">
        <v>45687</v>
      </c>
      <c r="O95" s="8">
        <v>45730</v>
      </c>
      <c r="P95" s="2" t="s">
        <v>111</v>
      </c>
      <c r="Q95" s="9">
        <v>0</v>
      </c>
      <c r="R95" s="10">
        <v>6</v>
      </c>
      <c r="S95" s="9">
        <v>3.8356164383561646E-2</v>
      </c>
      <c r="T95" s="2" t="s">
        <v>117</v>
      </c>
      <c r="U95" s="6">
        <v>245520</v>
      </c>
      <c r="V95" s="9" t="s">
        <v>10</v>
      </c>
      <c r="W95" s="9">
        <v>1</v>
      </c>
      <c r="X95" s="9">
        <v>1</v>
      </c>
      <c r="Y95" s="2" t="s">
        <v>127</v>
      </c>
    </row>
    <row r="96" spans="1:25" x14ac:dyDescent="0.25">
      <c r="A96" s="2" t="s">
        <v>6</v>
      </c>
      <c r="B96" s="2" t="s">
        <v>9</v>
      </c>
      <c r="C96" s="2" t="s">
        <v>12</v>
      </c>
      <c r="D96" s="2" t="s">
        <v>52</v>
      </c>
      <c r="E96" s="2" t="s">
        <v>86</v>
      </c>
      <c r="F96" s="2" t="s">
        <v>92</v>
      </c>
      <c r="G96" s="2" t="s">
        <v>97</v>
      </c>
      <c r="H96" s="6">
        <v>32319000</v>
      </c>
      <c r="I96" s="6">
        <v>41971</v>
      </c>
      <c r="J96" s="6">
        <v>32319000</v>
      </c>
      <c r="K96" s="6">
        <v>41971</v>
      </c>
      <c r="L96" s="2" t="s">
        <v>105</v>
      </c>
      <c r="M96" s="6">
        <v>2098550</v>
      </c>
      <c r="N96" s="8">
        <v>45715</v>
      </c>
      <c r="O96" s="8">
        <v>45730</v>
      </c>
      <c r="P96" s="2" t="s">
        <v>111</v>
      </c>
      <c r="Q96" s="9">
        <v>0</v>
      </c>
      <c r="R96" s="10">
        <v>6</v>
      </c>
      <c r="S96" s="9">
        <v>3.8356164383561646E-2</v>
      </c>
      <c r="T96" s="2" t="s">
        <v>117</v>
      </c>
      <c r="U96" s="6">
        <v>159410</v>
      </c>
      <c r="V96" s="9" t="s">
        <v>10</v>
      </c>
      <c r="W96" s="9">
        <v>1</v>
      </c>
      <c r="X96" s="9">
        <v>1</v>
      </c>
      <c r="Y96" s="2" t="s">
        <v>127</v>
      </c>
    </row>
    <row r="97" spans="1:25" x14ac:dyDescent="0.25">
      <c r="A97" s="2" t="s">
        <v>6</v>
      </c>
      <c r="B97" s="2" t="s">
        <v>9</v>
      </c>
      <c r="C97" s="2" t="s">
        <v>12</v>
      </c>
      <c r="D97" s="2" t="s">
        <v>52</v>
      </c>
      <c r="E97" s="2" t="s">
        <v>86</v>
      </c>
      <c r="F97" s="2" t="s">
        <v>92</v>
      </c>
      <c r="G97" s="2" t="s">
        <v>97</v>
      </c>
      <c r="H97" s="6">
        <v>5103000</v>
      </c>
      <c r="I97" s="6">
        <v>6147</v>
      </c>
      <c r="J97" s="6">
        <v>5103000</v>
      </c>
      <c r="K97" s="6">
        <v>6147</v>
      </c>
      <c r="L97" s="2" t="s">
        <v>105</v>
      </c>
      <c r="M97" s="6">
        <v>307350</v>
      </c>
      <c r="N97" s="8">
        <v>45687</v>
      </c>
      <c r="O97" s="8">
        <v>45730</v>
      </c>
      <c r="P97" s="2" t="s">
        <v>111</v>
      </c>
      <c r="Q97" s="9">
        <v>0</v>
      </c>
      <c r="R97" s="10">
        <v>6</v>
      </c>
      <c r="S97" s="9">
        <v>3.8356164383561646E-2</v>
      </c>
      <c r="T97" s="2" t="s">
        <v>117</v>
      </c>
      <c r="U97" s="6">
        <v>1170</v>
      </c>
      <c r="V97" s="9" t="s">
        <v>10</v>
      </c>
      <c r="W97" s="9">
        <v>1</v>
      </c>
      <c r="X97" s="9">
        <v>1</v>
      </c>
      <c r="Y97" s="2" t="s">
        <v>127</v>
      </c>
    </row>
    <row r="98" spans="1:25" x14ac:dyDescent="0.25">
      <c r="A98" s="2" t="s">
        <v>6</v>
      </c>
      <c r="B98" s="2" t="s">
        <v>9</v>
      </c>
      <c r="C98" s="2" t="s">
        <v>12</v>
      </c>
      <c r="D98" s="2" t="s">
        <v>52</v>
      </c>
      <c r="E98" s="2" t="s">
        <v>86</v>
      </c>
      <c r="F98" s="2" t="s">
        <v>92</v>
      </c>
      <c r="G98" s="2" t="s">
        <v>97</v>
      </c>
      <c r="H98" s="6">
        <v>8505000</v>
      </c>
      <c r="I98" s="6">
        <v>10795</v>
      </c>
      <c r="J98" s="6">
        <v>8505000</v>
      </c>
      <c r="K98" s="6">
        <v>10795</v>
      </c>
      <c r="L98" s="2" t="s">
        <v>105</v>
      </c>
      <c r="M98" s="6">
        <v>539750</v>
      </c>
      <c r="N98" s="8">
        <v>45687</v>
      </c>
      <c r="O98" s="8">
        <v>45730</v>
      </c>
      <c r="P98" s="2" t="s">
        <v>111</v>
      </c>
      <c r="Q98" s="9">
        <v>0</v>
      </c>
      <c r="R98" s="10">
        <v>6</v>
      </c>
      <c r="S98" s="9">
        <v>3.8356164383561646E-2</v>
      </c>
      <c r="T98" s="2" t="s">
        <v>117</v>
      </c>
      <c r="U98" s="6">
        <v>29450</v>
      </c>
      <c r="V98" s="9" t="s">
        <v>10</v>
      </c>
      <c r="W98" s="9">
        <v>1</v>
      </c>
      <c r="X98" s="9">
        <v>1</v>
      </c>
      <c r="Y98" s="2" t="s">
        <v>127</v>
      </c>
    </row>
    <row r="99" spans="1:25" x14ac:dyDescent="0.25">
      <c r="A99" s="2" t="s">
        <v>6</v>
      </c>
      <c r="B99" s="2" t="s">
        <v>9</v>
      </c>
      <c r="C99" s="2" t="s">
        <v>12</v>
      </c>
      <c r="D99" s="2" t="s">
        <v>52</v>
      </c>
      <c r="E99" s="2" t="s">
        <v>86</v>
      </c>
      <c r="F99" s="2" t="s">
        <v>92</v>
      </c>
      <c r="G99" s="2" t="s">
        <v>97</v>
      </c>
      <c r="H99" s="6">
        <v>1701000</v>
      </c>
      <c r="I99" s="6">
        <v>2249</v>
      </c>
      <c r="J99" s="6">
        <v>1701000</v>
      </c>
      <c r="K99" s="6">
        <v>2249</v>
      </c>
      <c r="L99" s="2" t="s">
        <v>105</v>
      </c>
      <c r="M99" s="6">
        <v>112450</v>
      </c>
      <c r="N99" s="8">
        <v>45715</v>
      </c>
      <c r="O99" s="8">
        <v>45730</v>
      </c>
      <c r="P99" s="2" t="s">
        <v>111</v>
      </c>
      <c r="Q99" s="9">
        <v>0</v>
      </c>
      <c r="R99" s="10">
        <v>6</v>
      </c>
      <c r="S99" s="9">
        <v>3.8356164383561646E-2</v>
      </c>
      <c r="T99" s="2" t="s">
        <v>117</v>
      </c>
      <c r="U99" s="6">
        <v>10390</v>
      </c>
      <c r="V99" s="9" t="s">
        <v>10</v>
      </c>
      <c r="W99" s="9">
        <v>1</v>
      </c>
      <c r="X99" s="9">
        <v>1</v>
      </c>
      <c r="Y99" s="2" t="s">
        <v>127</v>
      </c>
    </row>
    <row r="100" spans="1:25" x14ac:dyDescent="0.25">
      <c r="A100" s="2" t="s">
        <v>6</v>
      </c>
      <c r="B100" s="2" t="s">
        <v>9</v>
      </c>
      <c r="C100" s="2" t="s">
        <v>12</v>
      </c>
      <c r="D100" s="2" t="s">
        <v>52</v>
      </c>
      <c r="E100" s="2" t="s">
        <v>86</v>
      </c>
      <c r="F100" s="2" t="s">
        <v>92</v>
      </c>
      <c r="G100" s="2" t="s">
        <v>97</v>
      </c>
      <c r="H100" s="6">
        <v>47628000</v>
      </c>
      <c r="I100" s="6">
        <v>110572</v>
      </c>
      <c r="J100" s="6">
        <v>47628000</v>
      </c>
      <c r="K100" s="6">
        <v>110572</v>
      </c>
      <c r="L100" s="2" t="s">
        <v>105</v>
      </c>
      <c r="M100" s="6">
        <v>5528600</v>
      </c>
      <c r="N100" s="8">
        <v>45637</v>
      </c>
      <c r="O100" s="8">
        <v>45730</v>
      </c>
      <c r="P100" s="2" t="s">
        <v>111</v>
      </c>
      <c r="Q100" s="9">
        <v>0</v>
      </c>
      <c r="R100" s="10">
        <v>6</v>
      </c>
      <c r="S100" s="9">
        <v>3.8356164383561646E-2</v>
      </c>
      <c r="T100" s="2" t="s">
        <v>117</v>
      </c>
      <c r="U100" s="6">
        <v>2670920</v>
      </c>
      <c r="V100" s="9" t="s">
        <v>10</v>
      </c>
      <c r="W100" s="9">
        <v>1</v>
      </c>
      <c r="X100" s="9">
        <v>1</v>
      </c>
      <c r="Y100" s="2" t="s">
        <v>127</v>
      </c>
    </row>
    <row r="101" spans="1:25" x14ac:dyDescent="0.25">
      <c r="A101" s="2" t="s">
        <v>6</v>
      </c>
      <c r="B101" s="2" t="s">
        <v>9</v>
      </c>
      <c r="C101" s="2" t="s">
        <v>12</v>
      </c>
      <c r="D101" s="2" t="s">
        <v>52</v>
      </c>
      <c r="E101" s="2" t="s">
        <v>86</v>
      </c>
      <c r="F101" s="2" t="s">
        <v>92</v>
      </c>
      <c r="G101" s="2" t="s">
        <v>97</v>
      </c>
      <c r="H101" s="6">
        <v>2195991000</v>
      </c>
      <c r="I101" s="6">
        <v>5255661</v>
      </c>
      <c r="J101" s="6">
        <v>2195991000</v>
      </c>
      <c r="K101" s="6">
        <v>5255661</v>
      </c>
      <c r="L101" s="2" t="s">
        <v>105</v>
      </c>
      <c r="M101" s="6">
        <v>262783050</v>
      </c>
      <c r="N101" s="8">
        <v>45637</v>
      </c>
      <c r="O101" s="8">
        <v>45730</v>
      </c>
      <c r="P101" s="2" t="s">
        <v>111</v>
      </c>
      <c r="Q101" s="9">
        <v>0</v>
      </c>
      <c r="R101" s="10">
        <v>6</v>
      </c>
      <c r="S101" s="9">
        <v>3.8356164383561646E-2</v>
      </c>
      <c r="T101" s="2" t="s">
        <v>117</v>
      </c>
      <c r="U101" s="6">
        <v>131023590</v>
      </c>
      <c r="V101" s="9" t="s">
        <v>10</v>
      </c>
      <c r="W101" s="9">
        <v>1</v>
      </c>
      <c r="X101" s="9">
        <v>1</v>
      </c>
      <c r="Y101" s="2" t="s">
        <v>127</v>
      </c>
    </row>
    <row r="102" spans="1:25" x14ac:dyDescent="0.25">
      <c r="A102" s="2" t="s">
        <v>6</v>
      </c>
      <c r="B102" s="2" t="s">
        <v>9</v>
      </c>
      <c r="C102" s="2" t="s">
        <v>12</v>
      </c>
      <c r="D102" s="2" t="s">
        <v>52</v>
      </c>
      <c r="E102" s="2" t="s">
        <v>86</v>
      </c>
      <c r="F102" s="2" t="s">
        <v>92</v>
      </c>
      <c r="G102" s="2" t="s">
        <v>97</v>
      </c>
      <c r="H102" s="6">
        <v>6804000</v>
      </c>
      <c r="I102" s="6">
        <v>15756</v>
      </c>
      <c r="J102" s="6">
        <v>6804000</v>
      </c>
      <c r="K102" s="6">
        <v>15756</v>
      </c>
      <c r="L102" s="2" t="s">
        <v>105</v>
      </c>
      <c r="M102" s="6">
        <v>787800</v>
      </c>
      <c r="N102" s="8">
        <v>45637</v>
      </c>
      <c r="O102" s="8">
        <v>45730</v>
      </c>
      <c r="P102" s="2" t="s">
        <v>111</v>
      </c>
      <c r="Q102" s="9">
        <v>0</v>
      </c>
      <c r="R102" s="10">
        <v>6</v>
      </c>
      <c r="S102" s="9">
        <v>3.8356164383561646E-2</v>
      </c>
      <c r="T102" s="2" t="s">
        <v>117</v>
      </c>
      <c r="U102" s="6">
        <v>379560</v>
      </c>
      <c r="V102" s="9" t="s">
        <v>10</v>
      </c>
      <c r="W102" s="9">
        <v>1</v>
      </c>
      <c r="X102" s="9">
        <v>1</v>
      </c>
      <c r="Y102" s="2" t="s">
        <v>127</v>
      </c>
    </row>
    <row r="103" spans="1:25" x14ac:dyDescent="0.25">
      <c r="A103" s="2" t="s">
        <v>6</v>
      </c>
      <c r="B103" s="2" t="s">
        <v>9</v>
      </c>
      <c r="C103" s="2" t="s">
        <v>12</v>
      </c>
      <c r="D103" s="2" t="s">
        <v>52</v>
      </c>
      <c r="E103" s="2" t="s">
        <v>86</v>
      </c>
      <c r="F103" s="2" t="s">
        <v>92</v>
      </c>
      <c r="G103" s="2" t="s">
        <v>97</v>
      </c>
      <c r="H103" s="6">
        <v>6804000</v>
      </c>
      <c r="I103" s="6">
        <v>8356</v>
      </c>
      <c r="J103" s="6">
        <v>6804000</v>
      </c>
      <c r="K103" s="6">
        <v>8356</v>
      </c>
      <c r="L103" s="2" t="s">
        <v>105</v>
      </c>
      <c r="M103" s="6">
        <v>417800</v>
      </c>
      <c r="N103" s="8">
        <v>45716</v>
      </c>
      <c r="O103" s="8">
        <v>45730</v>
      </c>
      <c r="P103" s="2" t="s">
        <v>111</v>
      </c>
      <c r="Q103" s="9">
        <v>0</v>
      </c>
      <c r="R103" s="10">
        <v>6</v>
      </c>
      <c r="S103" s="9">
        <v>3.8356164383561646E-2</v>
      </c>
      <c r="T103" s="2" t="s">
        <v>117</v>
      </c>
      <c r="U103" s="6">
        <v>9560</v>
      </c>
      <c r="V103" s="9" t="s">
        <v>10</v>
      </c>
      <c r="W103" s="9">
        <v>1</v>
      </c>
      <c r="X103" s="9">
        <v>1</v>
      </c>
      <c r="Y103" s="2" t="s">
        <v>127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2025-03-06T05:22:43Z</dcterms:created>
  <dcterms:modified xsi:type="dcterms:W3CDTF">2025-03-06T05:22:43Z</dcterms:modified>
</cp:coreProperties>
</file>