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'明細(オフ)'!$A$1:$S$5</definedName>
    <definedName name="_xlnm.Print_Area" localSheetId="4">'明細(オン)'!$A$1:$AC$79</definedName>
    <definedName name="_xlnm.Print_Area" localSheetId="7">'明細(ネッティング)'!$A$1:$Y$3</definedName>
    <definedName name="_xlnm.Print_Area" localSheetId="6">'明細(派生)'!$A$1:$AM$4</definedName>
    <definedName name="_xlnm.Print_Area">'明細(ネッティング)'!$A$1:$Y$3</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J74" i="6" l="1" a="1"/>
  <c r="J74" i="6" s="1"/>
  <c r="M73" i="6"/>
  <c r="K73" i="6" a="1"/>
  <c r="K73" i="6"/>
  <c r="J73" i="6" a="1"/>
  <c r="J73" i="6"/>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51" i="8" s="1"/>
  <c r="H23" i="8"/>
  <c r="J87" i="9"/>
  <c r="G87" i="9"/>
  <c r="I86" i="9"/>
  <c r="F86" i="9"/>
</calcChain>
</file>

<file path=xl/sharedStrings.xml><?xml version="1.0" encoding="utf-8"?>
<sst xmlns="http://schemas.openxmlformats.org/spreadsheetml/2006/main" count="3038" uniqueCount="575">
  <si>
    <t>ファンド名称：</t>
  </si>
  <si>
    <t>基準年月日：</t>
  </si>
  <si>
    <t>ｶｳﾝﾀｰﾊﾟｰﾃｨ
(統一ﾌﾞﾛｰｶｰｺｰﾄﾞ・中央清算機関ｺｰﾄﾞ)</t>
  </si>
  <si>
    <t>313009 Ｏｎｅ　ＥＴＦ　ＦＴＳＥ・サウジアラビア・インデックス</t>
  </si>
  <si>
    <t>2025/02/28</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</si>
  <si>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</si>
  <si>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</si>
  <si>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</si>
  <si>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</si>
  <si>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</si>
  <si>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</si>
  <si>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</si>
  <si>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</si>
  <si>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</si>
  <si>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</si>
  <si>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</si>
  <si>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</si>
  <si>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</si>
  <si>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</si>
  <si>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</si>
  <si>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</si>
  <si>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</si>
  <si>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</si>
  <si>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</si>
  <si>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</si>
  <si>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</si>
  <si>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</si>
  <si>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</si>
  <si>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</si>
  <si>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</si>
  <si>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</si>
  <si>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</si>
  <si>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</si>
  <si>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</si>
  <si>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</si>
  <si>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</si>
  <si>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</si>
  <si>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</si>
  <si>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</si>
  <si>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</si>
  <si>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</si>
  <si>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</si>
  <si>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</si>
  <si>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</si>
  <si>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</si>
  <si>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</si>
  <si>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</si>
  <si>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</si>
  <si>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</si>
  <si>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</si>
  <si>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</si>
  <si>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</si>
  <si>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</si>
  <si>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</si>
  <si>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</si>
  <si>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</si>
  <si>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</si>
  <si>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</si>
  <si>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</si>
  <si>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</si>
  <si>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</si>
  <si>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</si>
  <si>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</si>
  <si>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</si>
  <si>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</si>
  <si>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</si>
  <si>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</si>
  <si>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</si>
  <si>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</si>
  <si>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</si>
  <si>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</si>
  <si>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</si>
  <si>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</si>
  <si>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</si>
  <si>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</si>
  <si>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</si>
  <si>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</si>
  <si>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</si>
  <si>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</si>
  <si>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</si>
  <si>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</si>
  <si>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</si>
  <si>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</si>
  <si>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</si>
  <si>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</si>
  <si>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</si>
  <si>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</si>
  <si>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</si>
  <si>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</si>
  <si>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</si>
  <si>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</si>
  <si>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</si>
  <si>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</si>
  <si>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</si>
  <si>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</si>
  <si>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</si>
  <si>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</si>
  <si>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</si>
  <si>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</si>
  <si>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</si>
  <si>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</si>
  <si>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</si>
  <si>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</si>
  <si>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</si>
  <si>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</si>
  <si>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</si>
  <si>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</si>
  <si>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</si>
  <si>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</si>
  <si>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</si>
  <si>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</si>
  <si>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</si>
  <si>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</si>
  <si>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</si>
  <si>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</si>
  <si>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</si>
  <si>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</si>
  <si>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</si>
  <si>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</si>
  <si>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</si>
  <si>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</si>
  <si>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</si>
  <si>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</si>
  <si>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</si>
  <si>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</si>
  <si>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</si>
  <si>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</si>
  <si>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</si>
  <si>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</si>
  <si>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</si>
  <si>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</si>
  <si>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</si>
  <si>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</si>
  <si>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</si>
  <si>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</si>
  <si>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</si>
  <si>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</si>
  <si>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</si>
  <si>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</si>
  <si>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</si>
  <si>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</si>
  <si>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</si>
  <si>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</si>
  <si>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</si>
  <si>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</si>
  <si>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</si>
  <si>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</si>
  <si>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CALL0028900200134</t>
  </si>
  <si>
    <t>CALL0028900200143</t>
  </si>
  <si>
    <t>CALL0028900200177</t>
  </si>
  <si>
    <t>CALL0028900200294</t>
  </si>
  <si>
    <t>CALL0028900201000</t>
  </si>
  <si>
    <t>CALL0028900202004</t>
  </si>
  <si>
    <t>CALL0028900212328</t>
  </si>
  <si>
    <t>CALL0028900291008</t>
  </si>
  <si>
    <t>313009USD91012EX</t>
  </si>
  <si>
    <t>ISINｺｰﾄﾞ</t>
  </si>
  <si>
    <t>SA000A0HNF36</t>
  </si>
  <si>
    <t>SA000A0HNGZ6</t>
  </si>
  <si>
    <t>SA000A0BLA62</t>
  </si>
  <si>
    <t>SA000A0DPSH3</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</si>
  <si>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</si>
  <si>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</si>
  <si>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</si>
  <si>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</si>
  <si>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</si>
  <si>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</si>
  <si>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</si>
  <si>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</si>
  <si>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</si>
  <si>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</si>
  <si>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</si>
  <si>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</si>
  <si>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</si>
  <si>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</si>
  <si>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</si>
  <si>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</si>
  <si>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</si>
  <si>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</si>
  <si>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</si>
  <si>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</si>
  <si>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</si>
  <si>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</si>
  <si>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</si>
  <si>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</si>
  <si>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</si>
  <si>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</si>
  <si>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</si>
  <si>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</si>
  <si>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</si>
  <si>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</si>
  <si>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</si>
  <si>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</si>
  <si>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</si>
  <si>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</si>
  <si>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</si>
  <si>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</si>
  <si>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</si>
  <si>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</si>
  <si>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</si>
  <si>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</si>
  <si>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</si>
  <si>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</si>
  <si>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</si>
  <si>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</si>
  <si>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</si>
  <si>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</si>
  <si>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</si>
  <si>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</si>
  <si>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</si>
  <si>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</si>
  <si>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</si>
  <si>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</si>
  <si>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</si>
  <si>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</si>
  <si>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</si>
  <si>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</si>
  <si>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</si>
  <si>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</si>
  <si>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</si>
  <si>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</si>
  <si>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</si>
  <si>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</si>
  <si>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</si>
  <si>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</si>
  <si>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</si>
  <si>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</si>
  <si>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</si>
  <si>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</si>
  <si>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</si>
  <si>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</si>
  <si>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</si>
  <si>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</si>
  <si>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</si>
  <si>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</si>
  <si>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</si>
  <si>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</si>
  <si>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</si>
  <si>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</si>
  <si>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</si>
  <si>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</si>
  <si>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</si>
  <si>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</si>
  <si>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</si>
  <si>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</si>
  <si>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</si>
  <si>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</si>
  <si>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</si>
  <si>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</si>
  <si>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</si>
  <si>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</si>
  <si>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</si>
  <si>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</si>
  <si>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</si>
  <si>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</si>
  <si>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</si>
  <si>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</si>
  <si>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</si>
  <si>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</si>
  <si>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</si>
  <si>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</si>
  <si>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</si>
  <si>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</si>
  <si>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</si>
  <si>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</si>
  <si>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</si>
  <si>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</si>
  <si>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</si>
  <si>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</si>
  <si>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</si>
  <si>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</si>
  <si>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</si>
  <si>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</si>
  <si>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</si>
  <si>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</si>
  <si>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</si>
  <si>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</si>
  <si>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</si>
  <si>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</si>
  <si>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</si>
  <si>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</si>
  <si>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</si>
  <si>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</si>
  <si>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</si>
  <si>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</si>
  <si>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</si>
  <si>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</si>
  <si>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</si>
  <si>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</si>
  <si>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</si>
  <si>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千葉銀行</t>
  </si>
  <si>
    <t>八十二銀行</t>
  </si>
  <si>
    <t>福岡銀行</t>
  </si>
  <si>
    <t>三井住友信託銀行株式会社</t>
  </si>
  <si>
    <t>信金中央金庫</t>
  </si>
  <si>
    <t>商工組合中央金庫</t>
  </si>
  <si>
    <t>SMBC日興証券</t>
  </si>
  <si>
    <t>東京短資（ＤＤ）</t>
  </si>
  <si>
    <t>STATE STREET BANK</t>
  </si>
  <si>
    <t>出資等</t>
  </si>
  <si>
    <t>金融機関及び第一種金融商品取引業者向け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</si>
  <si>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</si>
  <si>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</si>
  <si>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</si>
  <si>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</si>
  <si>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</si>
  <si>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</si>
  <si>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</si>
  <si>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</si>
  <si>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</si>
  <si>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</si>
  <si>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</si>
  <si>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</si>
  <si>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</si>
  <si>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</si>
  <si>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</si>
  <si>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</si>
  <si>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</si>
  <si>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</si>
  <si>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</si>
  <si>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</si>
  <si>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</si>
  <si>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</si>
  <si>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</si>
  <si>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</si>
  <si>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</si>
  <si>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</si>
  <si>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</si>
  <si>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</si>
  <si>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SBOSUS33</t>
  </si>
  <si>
    <t>313009</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</si>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</sst>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5">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1"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2" xfId="1" applyFont="1" applyBorder="1" applyAlignment="1">
      <alignment horizontal="left" vertical="center"/>
    </xf>
    <xf numFmtId="0" fontId="4" fillId="4" borderId="1" xfId="1" applyFont="1" applyFill="1" applyBorder="1" applyAlignment="1">
      <alignment horizontal="left" vertical="center"/>
    </xf>
    <xf numFmtId="0" fontId="4" fillId="4"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1" xfId="1" applyFont="1" applyBorder="1" applyAlignment="1">
      <alignment horizontal="center" vertical="center"/>
    </xf>
    <xf numFmtId="0" fontId="4" fillId="4" borderId="1"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0" fontId="4" fillId="4" borderId="33" xfId="1" applyNumberFormat="1" applyFont="1" applyFill="1" applyBorder="1" applyAlignment="1">
      <alignment horizontal="right" vertical="center"/>
    </xf>
    <xf numFmtId="180" fontId="4" fillId="4" borderId="34" xfId="1" applyNumberFormat="1" applyFont="1" applyFill="1" applyBorder="1" applyAlignment="1">
      <alignment horizontal="right" vertical="center"/>
    </xf>
    <xf numFmtId="180" fontId="4" fillId="4" borderId="35" xfId="1" applyNumberFormat="1" applyFont="1" applyFill="1" applyBorder="1" applyAlignment="1">
      <alignment horizontal="right" vertical="center"/>
    </xf>
    <xf numFmtId="180" fontId="4" fillId="4" borderId="36" xfId="1" applyNumberFormat="1" applyFont="1" applyFill="1" applyBorder="1" applyAlignment="1">
      <alignment horizontal="right" vertical="center"/>
    </xf>
    <xf numFmtId="180" fontId="4" fillId="4" borderId="37" xfId="1" applyNumberFormat="1" applyFont="1" applyFill="1" applyBorder="1" applyAlignment="1">
      <alignment horizontal="right" vertical="center"/>
    </xf>
    <xf numFmtId="180"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0" fontId="4" fillId="4" borderId="52" xfId="1" applyNumberFormat="1" applyFont="1" applyFill="1" applyBorder="1" applyAlignment="1">
      <alignment horizontal="right" vertical="center"/>
    </xf>
    <xf numFmtId="180"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1"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1"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0"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4" borderId="73" xfId="1" quotePrefix="1" applyNumberFormat="1" applyFont="1" applyFill="1" applyBorder="1" applyAlignment="1">
      <alignment horizontal="right" vertical="center"/>
    </xf>
    <xf numFmtId="180"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1"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0"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0" fontId="1" fillId="4" borderId="82" xfId="1" quotePrefix="1" applyNumberFormat="1" applyFont="1" applyFill="1" applyBorder="1" applyAlignment="1">
      <alignment horizontal="right" vertical="center"/>
    </xf>
    <xf numFmtId="180"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1"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0"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0" fontId="1" fillId="4" borderId="44" xfId="1" quotePrefix="1" applyNumberFormat="1" applyFont="1" applyFill="1" applyBorder="1" applyAlignment="1">
      <alignment horizontal="right" vertical="center"/>
    </xf>
    <xf numFmtId="180"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1"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0"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0" fontId="4" fillId="0" borderId="94"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0"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1"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1" fontId="4" fillId="4" borderId="112" xfId="1" applyNumberFormat="1" applyFont="1" applyFill="1" applyBorder="1" applyAlignment="1">
      <alignment vertical="center"/>
    </xf>
    <xf numFmtId="180" fontId="4" fillId="4" borderId="113" xfId="1" applyNumberFormat="1" applyFont="1" applyFill="1" applyBorder="1" applyAlignment="1">
      <alignment horizontal="right" vertical="center"/>
    </xf>
    <xf numFmtId="180" fontId="4" fillId="4" borderId="114"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1"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1"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1"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1"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1"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2"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0"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2"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2" xfId="1" applyFont="1" applyBorder="1" applyAlignment="1">
      <alignment horizontal="left" vertical="center" wrapText="1"/>
    </xf>
    <xf numFmtId="0" fontId="4" fillId="0" borderId="22" xfId="1" applyFont="1" applyBorder="1" applyAlignment="1">
      <alignment horizontal="left" vertical="center" wrapText="1"/>
    </xf>
    <xf numFmtId="0" fontId="4" fillId="0" borderId="2"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1"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2" fontId="4" fillId="0" borderId="4" xfId="1" applyNumberFormat="1" applyFont="1" applyBorder="1" applyAlignment="1">
      <alignment horizontal="center" vertical="center" shrinkToFit="1"/>
    </xf>
    <xf numFmtId="182" fontId="4" fillId="0" borderId="5" xfId="1" applyNumberFormat="1" applyFont="1" applyBorder="1" applyAlignment="1">
      <alignment horizontal="center" vertical="center" shrinkToFit="1"/>
    </xf>
    <xf numFmtId="182"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2"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2"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26" customWidth="1"/>
    <col min="3" max="3" width="28.4609375" style="26" customWidth="1"/>
    <col min="4" max="4" width="12.69140625" style="26" customWidth="1"/>
    <col min="5" max="5" width="17.23046875" style="26" customWidth="1"/>
    <col min="6" max="7" width="18.3046875" style="26" customWidth="1"/>
    <col min="8" max="8" width="19.69140625" style="26" customWidth="1"/>
    <col min="9" max="10" width="18.3046875" style="26" customWidth="1"/>
    <col min="11" max="11" width="19.69140625" style="26" customWidth="1"/>
    <col min="12" max="14" width="9" style="47" customWidth="1"/>
    <col min="15" max="16379" width="9" style="26" bestFit="1" customWidth="1"/>
  </cols>
  <sheetData>
    <row r="1" spans="1:11" ht="15" customHeight="1" x14ac:dyDescent="0.25">
      <c r="A1" s="132" t="s">
        <v>330</v>
      </c>
      <c r="K1"/>
    </row>
    <row r="2" spans="1:11" ht="18.649999999999999" customHeight="1" x14ac:dyDescent="0.25"/>
    <row r="3" spans="1:11" ht="17.25" customHeight="1" x14ac:dyDescent="0.25">
      <c r="A3" s="357"/>
      <c r="I3" s="603" t="s">
        <v>571</v>
      </c>
      <c r="J3" s="603"/>
      <c r="K3" s="603"/>
    </row>
    <row r="4" spans="1:11" ht="13.65" customHeight="1" x14ac:dyDescent="0.25"/>
    <row r="5" spans="1:11" ht="29.15" customHeight="1" x14ac:dyDescent="0.25">
      <c r="A5" s="357"/>
      <c r="E5" s="608" t="s">
        <v>3</v>
      </c>
      <c r="F5" s="609"/>
      <c r="G5" s="609"/>
      <c r="H5" s="610"/>
      <c r="J5" s="520"/>
      <c r="K5" s="523"/>
    </row>
    <row r="6" spans="1:11" ht="13.65" customHeight="1" x14ac:dyDescent="0.25">
      <c r="B6" s="604" t="s">
        <v>551</v>
      </c>
      <c r="C6" s="604"/>
      <c r="D6" s="605" t="s">
        <v>556</v>
      </c>
      <c r="E6" s="611"/>
      <c r="F6" s="612"/>
      <c r="G6" s="612"/>
      <c r="H6" s="613"/>
      <c r="I6" s="492"/>
      <c r="J6" s="606"/>
      <c r="K6" s="606"/>
    </row>
    <row r="7" spans="1:11" ht="13.65" customHeight="1" x14ac:dyDescent="0.25">
      <c r="B7" s="604"/>
      <c r="C7" s="604"/>
      <c r="D7" s="605"/>
      <c r="E7" s="614"/>
      <c r="F7" s="615"/>
      <c r="G7" s="615"/>
      <c r="H7" s="616"/>
      <c r="I7" s="493" t="s">
        <v>572</v>
      </c>
      <c r="J7" s="607" t="s">
        <v>79</v>
      </c>
      <c r="K7" s="607"/>
    </row>
    <row r="8" spans="1:11" x14ac:dyDescent="0.25">
      <c r="B8" s="597" t="s">
        <v>552</v>
      </c>
      <c r="C8" s="597"/>
      <c r="D8" s="146" t="s">
        <v>557</v>
      </c>
      <c r="E8" s="598" t="s">
        <v>566</v>
      </c>
      <c r="F8" s="599"/>
      <c r="G8" s="599"/>
      <c r="H8" s="600"/>
      <c r="I8" s="379" t="s">
        <v>573</v>
      </c>
      <c r="J8" s="601" t="s">
        <v>574</v>
      </c>
      <c r="K8" s="601"/>
    </row>
    <row r="9" spans="1:11" x14ac:dyDescent="0.25">
      <c r="C9" s="369"/>
      <c r="D9" s="146" t="s">
        <v>558</v>
      </c>
      <c r="E9" s="598" t="s">
        <v>450</v>
      </c>
      <c r="F9" s="599"/>
      <c r="G9" s="599"/>
      <c r="H9" s="600"/>
      <c r="I9" s="494"/>
      <c r="J9" s="602"/>
      <c r="K9" s="602"/>
    </row>
    <row r="10" spans="1:11" x14ac:dyDescent="0.25">
      <c r="D10" s="146" t="s">
        <v>559</v>
      </c>
      <c r="E10" s="621">
        <v>1860000</v>
      </c>
      <c r="F10" s="622"/>
      <c r="G10" s="622"/>
      <c r="H10" s="623"/>
      <c r="I10" s="146"/>
      <c r="J10" s="146"/>
      <c r="K10" s="146"/>
    </row>
    <row r="11" spans="1:11" x14ac:dyDescent="0.25">
      <c r="D11" s="146" t="s">
        <v>560</v>
      </c>
      <c r="E11" s="624">
        <v>10094</v>
      </c>
      <c r="F11" s="625"/>
      <c r="G11" s="625"/>
      <c r="H11" s="626"/>
      <c r="I11" s="146"/>
      <c r="J11" s="85"/>
      <c r="K11" s="85"/>
    </row>
    <row r="12" spans="1:11" x14ac:dyDescent="0.25">
      <c r="D12" s="146" t="s">
        <v>561</v>
      </c>
      <c r="E12" s="624">
        <v>18774805551</v>
      </c>
      <c r="F12" s="625"/>
      <c r="G12" s="625"/>
      <c r="H12" s="626"/>
      <c r="I12" s="146"/>
      <c r="J12" s="85"/>
      <c r="K12" s="85"/>
    </row>
    <row r="13" spans="1:11" x14ac:dyDescent="0.25">
      <c r="D13" s="146"/>
      <c r="E13" s="390"/>
      <c r="F13" s="390"/>
      <c r="G13" s="390"/>
      <c r="H13" s="390"/>
      <c r="I13" s="146"/>
      <c r="J13" s="85"/>
      <c r="K13" s="85"/>
    </row>
    <row r="14" spans="1:11" ht="13.75" thickBot="1" x14ac:dyDescent="0.3">
      <c r="B14" s="26" t="s">
        <v>553</v>
      </c>
      <c r="J14" s="26" t="s">
        <v>11</v>
      </c>
    </row>
    <row r="15" spans="1:11" ht="13.5" customHeight="1" x14ac:dyDescent="0.25">
      <c r="B15" s="27"/>
      <c r="C15" s="48"/>
      <c r="D15" s="243"/>
      <c r="E15" s="243"/>
      <c r="F15" s="631" t="s">
        <v>68</v>
      </c>
      <c r="G15" s="632"/>
      <c r="H15" s="633"/>
      <c r="I15" s="627" t="s">
        <v>70</v>
      </c>
      <c r="J15" s="579"/>
      <c r="K15" s="628"/>
    </row>
    <row r="16" spans="1:11" ht="39.9" x14ac:dyDescent="0.25">
      <c r="B16" s="28" t="s">
        <v>332</v>
      </c>
      <c r="C16" s="49" t="s">
        <v>398</v>
      </c>
      <c r="D16" s="372" t="s">
        <v>562</v>
      </c>
      <c r="E16" s="391" t="s">
        <v>567</v>
      </c>
      <c r="F16" s="617" t="s">
        <v>568</v>
      </c>
      <c r="G16" s="634" t="s">
        <v>569</v>
      </c>
      <c r="H16" s="635" t="s">
        <v>499</v>
      </c>
      <c r="I16" s="617" t="s">
        <v>568</v>
      </c>
      <c r="J16" s="619" t="s">
        <v>569</v>
      </c>
      <c r="K16" s="629" t="s">
        <v>499</v>
      </c>
    </row>
    <row r="17" spans="2:11" ht="13.75" thickBot="1" x14ac:dyDescent="0.3">
      <c r="B17" s="29"/>
      <c r="C17" s="50"/>
      <c r="D17" s="50"/>
      <c r="E17" s="392"/>
      <c r="F17" s="618"/>
      <c r="G17" s="620"/>
      <c r="H17" s="636"/>
      <c r="I17" s="618"/>
      <c r="J17" s="620"/>
      <c r="K17" s="630"/>
    </row>
    <row r="18" spans="2:11" x14ac:dyDescent="0.25">
      <c r="B18" s="358" t="s">
        <v>311</v>
      </c>
      <c r="C18" s="370" t="s">
        <v>399</v>
      </c>
      <c r="D18" s="373">
        <v>0</v>
      </c>
      <c r="E18" s="393" t="s">
        <v>445</v>
      </c>
      <c r="F18" s="403"/>
      <c r="G18" s="434"/>
      <c r="H18" s="464" t="s">
        <v>445</v>
      </c>
      <c r="I18" s="495"/>
      <c r="J18" s="434"/>
      <c r="K18" s="524" t="s">
        <v>445</v>
      </c>
    </row>
    <row r="19" spans="2:11" ht="27" customHeight="1" x14ac:dyDescent="0.25">
      <c r="B19" s="31" t="s">
        <v>333</v>
      </c>
      <c r="C19" s="52" t="s">
        <v>400</v>
      </c>
      <c r="D19" s="61">
        <v>0</v>
      </c>
      <c r="E19" s="394" t="s">
        <v>445</v>
      </c>
      <c r="F19" s="404" t="s">
        <v>445</v>
      </c>
      <c r="G19" s="435" t="s">
        <v>445</v>
      </c>
      <c r="H19" s="465" t="s">
        <v>445</v>
      </c>
      <c r="I19" s="496" t="s">
        <v>445</v>
      </c>
      <c r="J19" s="435" t="s">
        <v>445</v>
      </c>
      <c r="K19" s="525" t="s">
        <v>445</v>
      </c>
    </row>
    <row r="20" spans="2:11" x14ac:dyDescent="0.25">
      <c r="B20" s="240" t="s">
        <v>334</v>
      </c>
      <c r="C20" s="589" t="s">
        <v>401</v>
      </c>
      <c r="D20" s="374">
        <v>0</v>
      </c>
      <c r="E20" s="557" t="s">
        <v>445</v>
      </c>
      <c r="F20" s="405" t="s">
        <v>445</v>
      </c>
      <c r="G20" s="436" t="s">
        <v>445</v>
      </c>
      <c r="H20" s="466" t="s">
        <v>445</v>
      </c>
      <c r="I20" s="497" t="s">
        <v>445</v>
      </c>
      <c r="J20" s="436" t="s">
        <v>445</v>
      </c>
      <c r="K20" s="526" t="s">
        <v>445</v>
      </c>
    </row>
    <row r="21" spans="2:11" x14ac:dyDescent="0.25">
      <c r="B21" s="33" t="s">
        <v>335</v>
      </c>
      <c r="C21" s="593"/>
      <c r="D21" s="269">
        <v>20</v>
      </c>
      <c r="E21" s="558"/>
      <c r="F21" s="406" t="s">
        <v>445</v>
      </c>
      <c r="G21" s="437" t="s">
        <v>445</v>
      </c>
      <c r="H21" s="467" t="s">
        <v>445</v>
      </c>
      <c r="I21" s="498" t="s">
        <v>445</v>
      </c>
      <c r="J21" s="437" t="s">
        <v>445</v>
      </c>
      <c r="K21" s="527" t="s">
        <v>445</v>
      </c>
    </row>
    <row r="22" spans="2:11" x14ac:dyDescent="0.25">
      <c r="B22" s="33" t="s">
        <v>336</v>
      </c>
      <c r="C22" s="593"/>
      <c r="D22" s="269">
        <v>50</v>
      </c>
      <c r="E22" s="558"/>
      <c r="F22" s="406" t="s">
        <v>445</v>
      </c>
      <c r="G22" s="437" t="s">
        <v>445</v>
      </c>
      <c r="H22" s="467" t="s">
        <v>445</v>
      </c>
      <c r="I22" s="498" t="s">
        <v>445</v>
      </c>
      <c r="J22" s="437" t="s">
        <v>445</v>
      </c>
      <c r="K22" s="527" t="s">
        <v>445</v>
      </c>
    </row>
    <row r="23" spans="2:11" x14ac:dyDescent="0.25">
      <c r="B23" s="33" t="s">
        <v>337</v>
      </c>
      <c r="C23" s="593"/>
      <c r="D23" s="269">
        <v>100</v>
      </c>
      <c r="E23" s="558"/>
      <c r="F23" s="406" t="s">
        <v>445</v>
      </c>
      <c r="G23" s="437" t="s">
        <v>445</v>
      </c>
      <c r="H23" s="467" t="s">
        <v>445</v>
      </c>
      <c r="I23" s="498" t="s">
        <v>445</v>
      </c>
      <c r="J23" s="437" t="s">
        <v>445</v>
      </c>
      <c r="K23" s="527" t="s">
        <v>445</v>
      </c>
    </row>
    <row r="24" spans="2:11" x14ac:dyDescent="0.25">
      <c r="B24" s="359" t="s">
        <v>338</v>
      </c>
      <c r="C24" s="590"/>
      <c r="D24" s="375">
        <v>150</v>
      </c>
      <c r="E24" s="559"/>
      <c r="F24" s="405" t="s">
        <v>445</v>
      </c>
      <c r="G24" s="436" t="s">
        <v>445</v>
      </c>
      <c r="H24" s="466" t="s">
        <v>445</v>
      </c>
      <c r="I24" s="497" t="s">
        <v>445</v>
      </c>
      <c r="J24" s="436" t="s">
        <v>445</v>
      </c>
      <c r="K24" s="526" t="s">
        <v>445</v>
      </c>
    </row>
    <row r="25" spans="2:11" x14ac:dyDescent="0.25">
      <c r="B25" s="35" t="s">
        <v>339</v>
      </c>
      <c r="C25" s="53" t="s">
        <v>402</v>
      </c>
      <c r="D25" s="61">
        <v>0</v>
      </c>
      <c r="E25" s="394" t="s">
        <v>445</v>
      </c>
      <c r="F25" s="404" t="s">
        <v>445</v>
      </c>
      <c r="G25" s="435" t="s">
        <v>445</v>
      </c>
      <c r="H25" s="465" t="s">
        <v>445</v>
      </c>
      <c r="I25" s="496" t="s">
        <v>445</v>
      </c>
      <c r="J25" s="435" t="s">
        <v>445</v>
      </c>
      <c r="K25" s="525" t="s">
        <v>445</v>
      </c>
    </row>
    <row r="26" spans="2:11" x14ac:dyDescent="0.25">
      <c r="B26" s="35" t="s">
        <v>340</v>
      </c>
      <c r="C26" s="53" t="s">
        <v>403</v>
      </c>
      <c r="D26" s="61">
        <v>0</v>
      </c>
      <c r="E26" s="394" t="s">
        <v>445</v>
      </c>
      <c r="F26" s="404" t="s">
        <v>445</v>
      </c>
      <c r="G26" s="435" t="s">
        <v>445</v>
      </c>
      <c r="H26" s="465" t="s">
        <v>445</v>
      </c>
      <c r="I26" s="496" t="s">
        <v>445</v>
      </c>
      <c r="J26" s="435" t="s">
        <v>445</v>
      </c>
      <c r="K26" s="525" t="s">
        <v>445</v>
      </c>
    </row>
    <row r="27" spans="2:11" x14ac:dyDescent="0.25">
      <c r="B27" s="240" t="s">
        <v>341</v>
      </c>
      <c r="C27" s="595" t="s">
        <v>404</v>
      </c>
      <c r="D27" s="374">
        <v>20</v>
      </c>
      <c r="E27" s="557" t="s">
        <v>445</v>
      </c>
      <c r="F27" s="405" t="s">
        <v>445</v>
      </c>
      <c r="G27" s="436" t="s">
        <v>445</v>
      </c>
      <c r="H27" s="466" t="s">
        <v>445</v>
      </c>
      <c r="I27" s="497" t="s">
        <v>445</v>
      </c>
      <c r="J27" s="436" t="s">
        <v>445</v>
      </c>
      <c r="K27" s="526" t="s">
        <v>445</v>
      </c>
    </row>
    <row r="28" spans="2:11" x14ac:dyDescent="0.25">
      <c r="B28" s="33" t="s">
        <v>342</v>
      </c>
      <c r="C28" s="564"/>
      <c r="D28" s="269">
        <v>50</v>
      </c>
      <c r="E28" s="558"/>
      <c r="F28" s="406" t="s">
        <v>445</v>
      </c>
      <c r="G28" s="437" t="s">
        <v>445</v>
      </c>
      <c r="H28" s="467" t="s">
        <v>445</v>
      </c>
      <c r="I28" s="498" t="s">
        <v>445</v>
      </c>
      <c r="J28" s="437" t="s">
        <v>445</v>
      </c>
      <c r="K28" s="527" t="s">
        <v>445</v>
      </c>
    </row>
    <row r="29" spans="2:11" x14ac:dyDescent="0.25">
      <c r="B29" s="33" t="s">
        <v>343</v>
      </c>
      <c r="C29" s="564"/>
      <c r="D29" s="269">
        <v>100</v>
      </c>
      <c r="E29" s="558"/>
      <c r="F29" s="406" t="s">
        <v>445</v>
      </c>
      <c r="G29" s="437" t="s">
        <v>445</v>
      </c>
      <c r="H29" s="467" t="s">
        <v>445</v>
      </c>
      <c r="I29" s="498" t="s">
        <v>445</v>
      </c>
      <c r="J29" s="437" t="s">
        <v>445</v>
      </c>
      <c r="K29" s="527" t="s">
        <v>445</v>
      </c>
    </row>
    <row r="30" spans="2:11" x14ac:dyDescent="0.25">
      <c r="B30" s="359" t="s">
        <v>344</v>
      </c>
      <c r="C30" s="565"/>
      <c r="D30" s="375">
        <v>150</v>
      </c>
      <c r="E30" s="559"/>
      <c r="F30" s="405" t="s">
        <v>445</v>
      </c>
      <c r="G30" s="436" t="s">
        <v>445</v>
      </c>
      <c r="H30" s="466" t="s">
        <v>445</v>
      </c>
      <c r="I30" s="497" t="s">
        <v>445</v>
      </c>
      <c r="J30" s="436" t="s">
        <v>445</v>
      </c>
      <c r="K30" s="526" t="s">
        <v>445</v>
      </c>
    </row>
    <row r="31" spans="2:11" x14ac:dyDescent="0.25">
      <c r="B31" s="32" t="s">
        <v>345</v>
      </c>
      <c r="C31" s="560" t="s">
        <v>405</v>
      </c>
      <c r="D31" s="264">
        <v>0</v>
      </c>
      <c r="E31" s="557" t="s">
        <v>445</v>
      </c>
      <c r="F31" s="407" t="s">
        <v>445</v>
      </c>
      <c r="G31" s="438" t="s">
        <v>445</v>
      </c>
      <c r="H31" s="468" t="s">
        <v>445</v>
      </c>
      <c r="I31" s="499" t="s">
        <v>445</v>
      </c>
      <c r="J31" s="438" t="s">
        <v>445</v>
      </c>
      <c r="K31" s="528" t="s">
        <v>445</v>
      </c>
    </row>
    <row r="32" spans="2:11" x14ac:dyDescent="0.25">
      <c r="B32" s="33" t="s">
        <v>346</v>
      </c>
      <c r="C32" s="561"/>
      <c r="D32" s="269">
        <v>20</v>
      </c>
      <c r="E32" s="558"/>
      <c r="F32" s="406" t="s">
        <v>445</v>
      </c>
      <c r="G32" s="437" t="s">
        <v>445</v>
      </c>
      <c r="H32" s="467" t="s">
        <v>445</v>
      </c>
      <c r="I32" s="498" t="s">
        <v>445</v>
      </c>
      <c r="J32" s="437" t="s">
        <v>445</v>
      </c>
      <c r="K32" s="527" t="s">
        <v>445</v>
      </c>
    </row>
    <row r="33" spans="2:14" x14ac:dyDescent="0.25">
      <c r="B33" s="33" t="s">
        <v>347</v>
      </c>
      <c r="C33" s="561"/>
      <c r="D33" s="269">
        <v>50</v>
      </c>
      <c r="E33" s="558"/>
      <c r="F33" s="406" t="s">
        <v>445</v>
      </c>
      <c r="G33" s="437" t="s">
        <v>445</v>
      </c>
      <c r="H33" s="467" t="s">
        <v>445</v>
      </c>
      <c r="I33" s="498" t="s">
        <v>445</v>
      </c>
      <c r="J33" s="437" t="s">
        <v>445</v>
      </c>
      <c r="K33" s="527" t="s">
        <v>445</v>
      </c>
    </row>
    <row r="34" spans="2:14" x14ac:dyDescent="0.25">
      <c r="B34" s="33" t="s">
        <v>348</v>
      </c>
      <c r="C34" s="561"/>
      <c r="D34" s="269">
        <v>100</v>
      </c>
      <c r="E34" s="558"/>
      <c r="F34" s="406" t="s">
        <v>445</v>
      </c>
      <c r="G34" s="437" t="s">
        <v>445</v>
      </c>
      <c r="H34" s="467" t="s">
        <v>445</v>
      </c>
      <c r="I34" s="498" t="s">
        <v>445</v>
      </c>
      <c r="J34" s="437" t="s">
        <v>445</v>
      </c>
      <c r="K34" s="527" t="s">
        <v>445</v>
      </c>
    </row>
    <row r="35" spans="2:14" x14ac:dyDescent="0.25">
      <c r="B35" s="34" t="s">
        <v>349</v>
      </c>
      <c r="C35" s="596"/>
      <c r="D35" s="265">
        <v>150</v>
      </c>
      <c r="E35" s="559"/>
      <c r="F35" s="408" t="s">
        <v>445</v>
      </c>
      <c r="G35" s="439" t="s">
        <v>445</v>
      </c>
      <c r="H35" s="469" t="s">
        <v>445</v>
      </c>
      <c r="I35" s="500" t="s">
        <v>445</v>
      </c>
      <c r="J35" s="439" t="s">
        <v>445</v>
      </c>
      <c r="K35" s="529" t="s">
        <v>445</v>
      </c>
    </row>
    <row r="36" spans="2:14" x14ac:dyDescent="0.25">
      <c r="B36" s="240" t="s">
        <v>350</v>
      </c>
      <c r="C36" s="589" t="s">
        <v>406</v>
      </c>
      <c r="D36" s="374">
        <v>10</v>
      </c>
      <c r="E36" s="557" t="s">
        <v>445</v>
      </c>
      <c r="F36" s="405"/>
      <c r="G36" s="436"/>
      <c r="H36" s="466" t="s">
        <v>445</v>
      </c>
      <c r="I36" s="497"/>
      <c r="J36" s="436"/>
      <c r="K36" s="526" t="s">
        <v>445</v>
      </c>
    </row>
    <row r="37" spans="2:14" x14ac:dyDescent="0.25">
      <c r="B37" s="359" t="s">
        <v>351</v>
      </c>
      <c r="C37" s="590"/>
      <c r="D37" s="375">
        <v>20</v>
      </c>
      <c r="E37" s="559"/>
      <c r="F37" s="409"/>
      <c r="G37" s="440"/>
      <c r="H37" s="470" t="s">
        <v>445</v>
      </c>
      <c r="I37" s="501"/>
      <c r="J37" s="440"/>
      <c r="K37" s="530" t="s">
        <v>445</v>
      </c>
    </row>
    <row r="38" spans="2:14" x14ac:dyDescent="0.25">
      <c r="B38" s="39" t="s">
        <v>352</v>
      </c>
      <c r="C38" s="591" t="s">
        <v>407</v>
      </c>
      <c r="D38" s="376">
        <v>10</v>
      </c>
      <c r="E38" s="557" t="s">
        <v>445</v>
      </c>
      <c r="F38" s="410" t="s">
        <v>445</v>
      </c>
      <c r="G38" s="441" t="s">
        <v>445</v>
      </c>
      <c r="H38" s="471" t="s">
        <v>445</v>
      </c>
      <c r="I38" s="502" t="s">
        <v>445</v>
      </c>
      <c r="J38" s="441" t="s">
        <v>445</v>
      </c>
      <c r="K38" s="531" t="s">
        <v>445</v>
      </c>
    </row>
    <row r="39" spans="2:14" x14ac:dyDescent="0.25">
      <c r="B39" s="359" t="s">
        <v>353</v>
      </c>
      <c r="C39" s="592"/>
      <c r="D39" s="265">
        <v>20</v>
      </c>
      <c r="E39" s="559"/>
      <c r="F39" s="411" t="s">
        <v>445</v>
      </c>
      <c r="G39" s="442" t="s">
        <v>445</v>
      </c>
      <c r="H39" s="472" t="s">
        <v>445</v>
      </c>
      <c r="I39" s="503" t="s">
        <v>445</v>
      </c>
      <c r="J39" s="442" t="s">
        <v>445</v>
      </c>
      <c r="K39" s="532" t="s">
        <v>445</v>
      </c>
    </row>
    <row r="40" spans="2:14" x14ac:dyDescent="0.25">
      <c r="B40" s="35" t="s">
        <v>354</v>
      </c>
      <c r="C40" s="53" t="s">
        <v>408</v>
      </c>
      <c r="D40" s="61">
        <v>20</v>
      </c>
      <c r="E40" s="395" t="s">
        <v>445</v>
      </c>
      <c r="F40" s="404" t="s">
        <v>445</v>
      </c>
      <c r="G40" s="435" t="s">
        <v>445</v>
      </c>
      <c r="H40" s="465" t="s">
        <v>445</v>
      </c>
      <c r="I40" s="496" t="s">
        <v>445</v>
      </c>
      <c r="J40" s="435" t="s">
        <v>445</v>
      </c>
      <c r="K40" s="525" t="s">
        <v>445</v>
      </c>
    </row>
    <row r="41" spans="2:14" ht="13.5" customHeight="1" x14ac:dyDescent="0.25">
      <c r="B41" s="240" t="s">
        <v>355</v>
      </c>
      <c r="C41" s="589" t="s">
        <v>300</v>
      </c>
      <c r="D41" s="374">
        <v>20</v>
      </c>
      <c r="E41" s="557">
        <v>0.2</v>
      </c>
      <c r="F41" s="412">
        <v>71741870</v>
      </c>
      <c r="G41" s="443">
        <v>14348374</v>
      </c>
      <c r="H41" s="473">
        <v>8.0000000000000004E-4</v>
      </c>
      <c r="I41" s="504">
        <v>71741870</v>
      </c>
      <c r="J41" s="443">
        <v>14348374</v>
      </c>
      <c r="K41" s="533">
        <v>8.0000000000000004E-4</v>
      </c>
    </row>
    <row r="42" spans="2:14" x14ac:dyDescent="0.25">
      <c r="B42" s="33" t="s">
        <v>356</v>
      </c>
      <c r="C42" s="593"/>
      <c r="D42" s="269">
        <v>50</v>
      </c>
      <c r="E42" s="558"/>
      <c r="F42" s="406"/>
      <c r="G42" s="437" t="s">
        <v>445</v>
      </c>
      <c r="H42" s="467" t="s">
        <v>445</v>
      </c>
      <c r="I42" s="498" t="s">
        <v>445</v>
      </c>
      <c r="J42" s="437" t="s">
        <v>445</v>
      </c>
      <c r="K42" s="527" t="s">
        <v>445</v>
      </c>
    </row>
    <row r="43" spans="2:14" x14ac:dyDescent="0.25">
      <c r="B43" s="33" t="s">
        <v>357</v>
      </c>
      <c r="C43" s="593"/>
      <c r="D43" s="269">
        <v>100</v>
      </c>
      <c r="E43" s="558"/>
      <c r="F43" s="406" t="s">
        <v>445</v>
      </c>
      <c r="G43" s="437" t="s">
        <v>445</v>
      </c>
      <c r="H43" s="467" t="s">
        <v>445</v>
      </c>
      <c r="I43" s="498" t="s">
        <v>445</v>
      </c>
      <c r="J43" s="437" t="s">
        <v>445</v>
      </c>
      <c r="K43" s="527" t="s">
        <v>445</v>
      </c>
    </row>
    <row r="44" spans="2:14" x14ac:dyDescent="0.25">
      <c r="B44" s="359" t="s">
        <v>358</v>
      </c>
      <c r="C44" s="593"/>
      <c r="D44" s="375">
        <v>150</v>
      </c>
      <c r="E44" s="558"/>
      <c r="F44" s="413" t="s">
        <v>445</v>
      </c>
      <c r="G44" s="444" t="s">
        <v>445</v>
      </c>
      <c r="H44" s="474" t="s">
        <v>445</v>
      </c>
      <c r="I44" s="505" t="s">
        <v>445</v>
      </c>
      <c r="J44" s="444" t="s">
        <v>445</v>
      </c>
      <c r="K44" s="534" t="s">
        <v>445</v>
      </c>
    </row>
    <row r="45" spans="2:14" s="26" customFormat="1" hidden="1" x14ac:dyDescent="0.25">
      <c r="B45" s="360" t="s">
        <v>359</v>
      </c>
      <c r="C45" s="593"/>
      <c r="D45" s="377">
        <v>200</v>
      </c>
      <c r="E45" s="558"/>
      <c r="F45" s="414"/>
      <c r="G45" s="445"/>
      <c r="H45" s="475"/>
      <c r="I45" s="506"/>
      <c r="J45" s="445"/>
      <c r="K45" s="535"/>
      <c r="L45" s="47"/>
      <c r="M45" s="47"/>
      <c r="N45" s="47"/>
    </row>
    <row r="46" spans="2:14" x14ac:dyDescent="0.25">
      <c r="B46" s="361" t="s">
        <v>359</v>
      </c>
      <c r="C46" s="590"/>
      <c r="D46" s="378">
        <v>250</v>
      </c>
      <c r="E46" s="559"/>
      <c r="F46" s="415" t="s">
        <v>445</v>
      </c>
      <c r="G46" s="440"/>
      <c r="H46" s="470" t="s">
        <v>445</v>
      </c>
      <c r="I46" s="501" t="s">
        <v>445</v>
      </c>
      <c r="J46" s="440"/>
      <c r="K46" s="530" t="s">
        <v>445</v>
      </c>
    </row>
    <row r="47" spans="2:14" x14ac:dyDescent="0.25">
      <c r="B47" s="240" t="s">
        <v>360</v>
      </c>
      <c r="C47" s="586" t="s">
        <v>409</v>
      </c>
      <c r="D47" s="374">
        <v>20</v>
      </c>
      <c r="E47" s="557" t="s">
        <v>445</v>
      </c>
      <c r="F47" s="416" t="s">
        <v>445</v>
      </c>
      <c r="G47" s="446" t="s">
        <v>445</v>
      </c>
      <c r="H47" s="476" t="s">
        <v>445</v>
      </c>
      <c r="I47" s="507" t="s">
        <v>445</v>
      </c>
      <c r="J47" s="446" t="s">
        <v>445</v>
      </c>
      <c r="K47" s="536" t="s">
        <v>445</v>
      </c>
    </row>
    <row r="48" spans="2:14" x14ac:dyDescent="0.25">
      <c r="B48" s="33" t="s">
        <v>361</v>
      </c>
      <c r="C48" s="587"/>
      <c r="D48" s="269">
        <v>50</v>
      </c>
      <c r="E48" s="558"/>
      <c r="F48" s="417" t="s">
        <v>445</v>
      </c>
      <c r="G48" s="447" t="s">
        <v>445</v>
      </c>
      <c r="H48" s="477" t="s">
        <v>445</v>
      </c>
      <c r="I48" s="508" t="s">
        <v>445</v>
      </c>
      <c r="J48" s="447" t="s">
        <v>445</v>
      </c>
      <c r="K48" s="537" t="s">
        <v>445</v>
      </c>
    </row>
    <row r="49" spans="2:14" x14ac:dyDescent="0.25">
      <c r="B49" s="33" t="s">
        <v>362</v>
      </c>
      <c r="C49" s="587"/>
      <c r="D49" s="269">
        <v>100</v>
      </c>
      <c r="E49" s="558"/>
      <c r="F49" s="417" t="s">
        <v>445</v>
      </c>
      <c r="G49" s="447" t="s">
        <v>445</v>
      </c>
      <c r="H49" s="477" t="s">
        <v>445</v>
      </c>
      <c r="I49" s="508" t="s">
        <v>445</v>
      </c>
      <c r="J49" s="447" t="s">
        <v>445</v>
      </c>
      <c r="K49" s="537" t="s">
        <v>445</v>
      </c>
    </row>
    <row r="50" spans="2:14" x14ac:dyDescent="0.25">
      <c r="B50" s="359" t="s">
        <v>363</v>
      </c>
      <c r="C50" s="587"/>
      <c r="D50" s="375">
        <v>150</v>
      </c>
      <c r="E50" s="558"/>
      <c r="F50" s="418" t="s">
        <v>445</v>
      </c>
      <c r="G50" s="448" t="s">
        <v>445</v>
      </c>
      <c r="H50" s="478" t="s">
        <v>445</v>
      </c>
      <c r="I50" s="509" t="s">
        <v>445</v>
      </c>
      <c r="J50" s="448" t="s">
        <v>445</v>
      </c>
      <c r="K50" s="538" t="s">
        <v>445</v>
      </c>
    </row>
    <row r="51" spans="2:14" s="26" customFormat="1" hidden="1" x14ac:dyDescent="0.25">
      <c r="B51" s="360" t="s">
        <v>364</v>
      </c>
      <c r="C51" s="587"/>
      <c r="D51" s="377">
        <v>200</v>
      </c>
      <c r="E51" s="558"/>
      <c r="F51" s="414"/>
      <c r="G51" s="445"/>
      <c r="H51" s="475"/>
      <c r="I51" s="506"/>
      <c r="J51" s="445"/>
      <c r="K51" s="535"/>
      <c r="L51" s="47"/>
      <c r="M51" s="47"/>
      <c r="N51" s="47"/>
    </row>
    <row r="52" spans="2:14" x14ac:dyDescent="0.25">
      <c r="B52" s="361" t="s">
        <v>364</v>
      </c>
      <c r="C52" s="588"/>
      <c r="D52" s="378">
        <v>250</v>
      </c>
      <c r="E52" s="559"/>
      <c r="F52" s="415" t="s">
        <v>445</v>
      </c>
      <c r="G52" s="440"/>
      <c r="H52" s="470" t="s">
        <v>445</v>
      </c>
      <c r="I52" s="501" t="s">
        <v>445</v>
      </c>
      <c r="J52" s="440"/>
      <c r="K52" s="530" t="s">
        <v>445</v>
      </c>
    </row>
    <row r="53" spans="2:14" x14ac:dyDescent="0.25">
      <c r="B53" s="362" t="s">
        <v>365</v>
      </c>
      <c r="C53" s="371" t="s">
        <v>410</v>
      </c>
      <c r="D53" s="379">
        <v>75</v>
      </c>
      <c r="E53" s="396" t="s">
        <v>445</v>
      </c>
      <c r="F53" s="405" t="s">
        <v>445</v>
      </c>
      <c r="G53" s="436" t="s">
        <v>445</v>
      </c>
      <c r="H53" s="466" t="s">
        <v>445</v>
      </c>
      <c r="I53" s="497" t="s">
        <v>445</v>
      </c>
      <c r="J53" s="436" t="s">
        <v>445</v>
      </c>
      <c r="K53" s="526" t="s">
        <v>445</v>
      </c>
    </row>
    <row r="54" spans="2:14" x14ac:dyDescent="0.25">
      <c r="B54" s="36" t="s">
        <v>366</v>
      </c>
      <c r="C54" s="57" t="s">
        <v>411</v>
      </c>
      <c r="D54" s="66">
        <v>35</v>
      </c>
      <c r="E54" s="397"/>
      <c r="F54" s="419" t="s">
        <v>445</v>
      </c>
      <c r="G54" s="449" t="s">
        <v>445</v>
      </c>
      <c r="H54" s="479" t="s">
        <v>445</v>
      </c>
      <c r="I54" s="510" t="s">
        <v>445</v>
      </c>
      <c r="J54" s="449" t="s">
        <v>445</v>
      </c>
      <c r="K54" s="539" t="s">
        <v>445</v>
      </c>
    </row>
    <row r="55" spans="2:14" x14ac:dyDescent="0.25">
      <c r="B55" s="363" t="s">
        <v>367</v>
      </c>
      <c r="C55" s="586" t="s">
        <v>412</v>
      </c>
      <c r="D55" s="376">
        <v>100</v>
      </c>
      <c r="E55" s="557" t="s">
        <v>445</v>
      </c>
      <c r="F55" s="407" t="s">
        <v>445</v>
      </c>
      <c r="G55" s="438" t="s">
        <v>445</v>
      </c>
      <c r="H55" s="468" t="s">
        <v>445</v>
      </c>
      <c r="I55" s="499" t="s">
        <v>445</v>
      </c>
      <c r="J55" s="438" t="s">
        <v>445</v>
      </c>
      <c r="K55" s="540" t="s">
        <v>445</v>
      </c>
    </row>
    <row r="56" spans="2:14" x14ac:dyDescent="0.25">
      <c r="B56" s="361" t="s">
        <v>368</v>
      </c>
      <c r="C56" s="588"/>
      <c r="D56" s="265">
        <v>150</v>
      </c>
      <c r="E56" s="559"/>
      <c r="F56" s="409" t="s">
        <v>445</v>
      </c>
      <c r="G56" s="440" t="s">
        <v>445</v>
      </c>
      <c r="H56" s="470" t="s">
        <v>445</v>
      </c>
      <c r="I56" s="501" t="s">
        <v>445</v>
      </c>
      <c r="J56" s="440" t="s">
        <v>445</v>
      </c>
      <c r="K56" s="530" t="s">
        <v>445</v>
      </c>
    </row>
    <row r="57" spans="2:14" x14ac:dyDescent="0.25">
      <c r="B57" s="364" t="s">
        <v>369</v>
      </c>
      <c r="C57" s="594" t="s">
        <v>413</v>
      </c>
      <c r="D57" s="380">
        <v>50</v>
      </c>
      <c r="E57" s="398"/>
      <c r="F57" s="420" t="s">
        <v>445</v>
      </c>
      <c r="G57" s="450" t="s">
        <v>445</v>
      </c>
      <c r="H57" s="480" t="s">
        <v>445</v>
      </c>
      <c r="I57" s="511" t="s">
        <v>445</v>
      </c>
      <c r="J57" s="450" t="s">
        <v>445</v>
      </c>
      <c r="K57" s="541" t="s">
        <v>445</v>
      </c>
    </row>
    <row r="58" spans="2:14" x14ac:dyDescent="0.25">
      <c r="B58" s="38" t="s">
        <v>370</v>
      </c>
      <c r="C58" s="561"/>
      <c r="D58" s="68">
        <v>100</v>
      </c>
      <c r="E58" s="399"/>
      <c r="F58" s="421" t="s">
        <v>445</v>
      </c>
      <c r="G58" s="451" t="s">
        <v>445</v>
      </c>
      <c r="H58" s="481" t="s">
        <v>445</v>
      </c>
      <c r="I58" s="512" t="s">
        <v>445</v>
      </c>
      <c r="J58" s="451" t="s">
        <v>445</v>
      </c>
      <c r="K58" s="542" t="s">
        <v>445</v>
      </c>
    </row>
    <row r="59" spans="2:14" x14ac:dyDescent="0.25">
      <c r="B59" s="359" t="s">
        <v>371</v>
      </c>
      <c r="C59" s="562"/>
      <c r="D59" s="375">
        <v>150</v>
      </c>
      <c r="E59" s="396" t="s">
        <v>445</v>
      </c>
      <c r="F59" s="408" t="s">
        <v>445</v>
      </c>
      <c r="G59" s="439" t="s">
        <v>445</v>
      </c>
      <c r="H59" s="466" t="s">
        <v>445</v>
      </c>
      <c r="I59" s="500" t="s">
        <v>445</v>
      </c>
      <c r="J59" s="439" t="s">
        <v>445</v>
      </c>
      <c r="K59" s="543" t="s">
        <v>445</v>
      </c>
    </row>
    <row r="60" spans="2:14" x14ac:dyDescent="0.25">
      <c r="B60" s="36" t="s">
        <v>372</v>
      </c>
      <c r="C60" s="57" t="s">
        <v>414</v>
      </c>
      <c r="D60" s="66">
        <v>20</v>
      </c>
      <c r="E60" s="397"/>
      <c r="F60" s="419" t="s">
        <v>445</v>
      </c>
      <c r="G60" s="449" t="s">
        <v>445</v>
      </c>
      <c r="H60" s="479" t="s">
        <v>445</v>
      </c>
      <c r="I60" s="510" t="s">
        <v>445</v>
      </c>
      <c r="J60" s="449" t="s">
        <v>445</v>
      </c>
      <c r="K60" s="539" t="s">
        <v>445</v>
      </c>
    </row>
    <row r="61" spans="2:14" x14ac:dyDescent="0.25">
      <c r="B61" s="36" t="s">
        <v>373</v>
      </c>
      <c r="C61" s="58" t="s">
        <v>415</v>
      </c>
      <c r="D61" s="66">
        <v>10</v>
      </c>
      <c r="E61" s="397"/>
      <c r="F61" s="419" t="s">
        <v>445</v>
      </c>
      <c r="G61" s="449" t="s">
        <v>445</v>
      </c>
      <c r="H61" s="479" t="s">
        <v>445</v>
      </c>
      <c r="I61" s="510" t="s">
        <v>445</v>
      </c>
      <c r="J61" s="449" t="s">
        <v>445</v>
      </c>
      <c r="K61" s="539" t="s">
        <v>445</v>
      </c>
    </row>
    <row r="62" spans="2:14" ht="26.6" x14ac:dyDescent="0.25">
      <c r="B62" s="36" t="s">
        <v>374</v>
      </c>
      <c r="C62" s="58" t="s">
        <v>416</v>
      </c>
      <c r="D62" s="66">
        <v>10</v>
      </c>
      <c r="E62" s="397"/>
      <c r="F62" s="419" t="s">
        <v>445</v>
      </c>
      <c r="G62" s="449" t="s">
        <v>445</v>
      </c>
      <c r="H62" s="479" t="s">
        <v>445</v>
      </c>
      <c r="I62" s="510" t="s">
        <v>445</v>
      </c>
      <c r="J62" s="449" t="s">
        <v>445</v>
      </c>
      <c r="K62" s="539" t="s">
        <v>445</v>
      </c>
    </row>
    <row r="63" spans="2:14" x14ac:dyDescent="0.25">
      <c r="B63" s="363" t="s">
        <v>375</v>
      </c>
      <c r="C63" s="586" t="s">
        <v>299</v>
      </c>
      <c r="D63" s="264">
        <v>100</v>
      </c>
      <c r="E63" s="557">
        <v>1</v>
      </c>
      <c r="F63" s="422">
        <v>18717192644</v>
      </c>
      <c r="G63" s="452">
        <v>18717192644</v>
      </c>
      <c r="H63" s="482">
        <v>0.99690000000000001</v>
      </c>
      <c r="I63" s="513">
        <v>18717192644</v>
      </c>
      <c r="J63" s="452">
        <v>18717192644</v>
      </c>
      <c r="K63" s="544">
        <v>0.99690000000000001</v>
      </c>
    </row>
    <row r="64" spans="2:14" s="26" customFormat="1" hidden="1" x14ac:dyDescent="0.25">
      <c r="B64" s="365" t="s">
        <v>376</v>
      </c>
      <c r="C64" s="587"/>
      <c r="D64" s="381">
        <v>200</v>
      </c>
      <c r="E64" s="558"/>
      <c r="F64" s="423"/>
      <c r="G64" s="453"/>
      <c r="H64" s="483"/>
      <c r="I64" s="514"/>
      <c r="J64" s="453"/>
      <c r="K64" s="545"/>
      <c r="L64" s="47"/>
      <c r="M64" s="47"/>
      <c r="N64" s="47"/>
    </row>
    <row r="65" spans="2:11" x14ac:dyDescent="0.25">
      <c r="B65" s="361" t="s">
        <v>376</v>
      </c>
      <c r="C65" s="588"/>
      <c r="D65" s="378">
        <v>250</v>
      </c>
      <c r="E65" s="559"/>
      <c r="F65" s="408" t="s">
        <v>445</v>
      </c>
      <c r="G65" s="439" t="s">
        <v>445</v>
      </c>
      <c r="H65" s="469" t="s">
        <v>445</v>
      </c>
      <c r="I65" s="500" t="s">
        <v>445</v>
      </c>
      <c r="J65" s="439" t="s">
        <v>445</v>
      </c>
      <c r="K65" s="543" t="s">
        <v>445</v>
      </c>
    </row>
    <row r="66" spans="2:11" x14ac:dyDescent="0.25">
      <c r="B66" s="363" t="s">
        <v>377</v>
      </c>
      <c r="C66" s="56" t="s">
        <v>417</v>
      </c>
      <c r="D66" s="376">
        <v>100</v>
      </c>
      <c r="E66" s="400" t="s">
        <v>445</v>
      </c>
      <c r="F66" s="407" t="s">
        <v>445</v>
      </c>
      <c r="G66" s="438" t="s">
        <v>445</v>
      </c>
      <c r="H66" s="468" t="s">
        <v>445</v>
      </c>
      <c r="I66" s="499" t="s">
        <v>445</v>
      </c>
      <c r="J66" s="438" t="s">
        <v>445</v>
      </c>
      <c r="K66" s="540" t="s">
        <v>445</v>
      </c>
    </row>
    <row r="67" spans="2:11" x14ac:dyDescent="0.25">
      <c r="B67" s="41" t="s">
        <v>378</v>
      </c>
      <c r="C67" s="554" t="s">
        <v>418</v>
      </c>
      <c r="D67" s="382" t="s">
        <v>427</v>
      </c>
      <c r="E67" s="557" t="s">
        <v>445</v>
      </c>
      <c r="F67" s="407" t="s">
        <v>445</v>
      </c>
      <c r="G67" s="438" t="s">
        <v>445</v>
      </c>
      <c r="H67" s="468" t="s">
        <v>445</v>
      </c>
      <c r="I67" s="499" t="s">
        <v>445</v>
      </c>
      <c r="J67" s="438" t="s">
        <v>445</v>
      </c>
      <c r="K67" s="540" t="s">
        <v>445</v>
      </c>
    </row>
    <row r="68" spans="2:11" x14ac:dyDescent="0.25">
      <c r="B68" s="33" t="s">
        <v>379</v>
      </c>
      <c r="C68" s="555"/>
      <c r="D68" s="383" t="s">
        <v>428</v>
      </c>
      <c r="E68" s="558"/>
      <c r="F68" s="406" t="s">
        <v>445</v>
      </c>
      <c r="G68" s="437" t="s">
        <v>445</v>
      </c>
      <c r="H68" s="467" t="s">
        <v>445</v>
      </c>
      <c r="I68" s="498" t="s">
        <v>445</v>
      </c>
      <c r="J68" s="437" t="s">
        <v>445</v>
      </c>
      <c r="K68" s="546" t="s">
        <v>445</v>
      </c>
    </row>
    <row r="69" spans="2:11" x14ac:dyDescent="0.25">
      <c r="B69" s="33" t="s">
        <v>380</v>
      </c>
      <c r="C69" s="555"/>
      <c r="D69" s="383" t="s">
        <v>429</v>
      </c>
      <c r="E69" s="558"/>
      <c r="F69" s="406" t="s">
        <v>445</v>
      </c>
      <c r="G69" s="437" t="s">
        <v>445</v>
      </c>
      <c r="H69" s="467" t="s">
        <v>445</v>
      </c>
      <c r="I69" s="498" t="s">
        <v>445</v>
      </c>
      <c r="J69" s="437" t="s">
        <v>445</v>
      </c>
      <c r="K69" s="546" t="s">
        <v>445</v>
      </c>
    </row>
    <row r="70" spans="2:11" x14ac:dyDescent="0.25">
      <c r="B70" s="33" t="s">
        <v>381</v>
      </c>
      <c r="C70" s="555"/>
      <c r="D70" s="383" t="s">
        <v>430</v>
      </c>
      <c r="E70" s="558"/>
      <c r="F70" s="406" t="s">
        <v>445</v>
      </c>
      <c r="G70" s="437" t="s">
        <v>445</v>
      </c>
      <c r="H70" s="467" t="s">
        <v>445</v>
      </c>
      <c r="I70" s="498" t="s">
        <v>445</v>
      </c>
      <c r="J70" s="437" t="s">
        <v>445</v>
      </c>
      <c r="K70" s="546" t="s">
        <v>445</v>
      </c>
    </row>
    <row r="71" spans="2:11" x14ac:dyDescent="0.25">
      <c r="B71" s="359" t="s">
        <v>382</v>
      </c>
      <c r="C71" s="556"/>
      <c r="D71" s="384">
        <v>1250</v>
      </c>
      <c r="E71" s="559"/>
      <c r="F71" s="405" t="s">
        <v>445</v>
      </c>
      <c r="G71" s="439" t="s">
        <v>445</v>
      </c>
      <c r="H71" s="469" t="s">
        <v>445</v>
      </c>
      <c r="I71" s="497" t="s">
        <v>445</v>
      </c>
      <c r="J71" s="439" t="s">
        <v>445</v>
      </c>
      <c r="K71" s="529" t="s">
        <v>445</v>
      </c>
    </row>
    <row r="72" spans="2:11" x14ac:dyDescent="0.25">
      <c r="B72" s="41" t="s">
        <v>383</v>
      </c>
      <c r="C72" s="560" t="s">
        <v>419</v>
      </c>
      <c r="D72" s="382" t="s">
        <v>431</v>
      </c>
      <c r="E72" s="557" t="s">
        <v>445</v>
      </c>
      <c r="F72" s="407" t="s">
        <v>445</v>
      </c>
      <c r="G72" s="438" t="s">
        <v>445</v>
      </c>
      <c r="H72" s="468" t="s">
        <v>445</v>
      </c>
      <c r="I72" s="499" t="s">
        <v>445</v>
      </c>
      <c r="J72" s="438" t="s">
        <v>445</v>
      </c>
      <c r="K72" s="540" t="s">
        <v>445</v>
      </c>
    </row>
    <row r="73" spans="2:11" x14ac:dyDescent="0.25">
      <c r="B73" s="33" t="s">
        <v>384</v>
      </c>
      <c r="C73" s="561"/>
      <c r="D73" s="383" t="s">
        <v>432</v>
      </c>
      <c r="E73" s="558"/>
      <c r="F73" s="406" t="s">
        <v>445</v>
      </c>
      <c r="G73" s="437" t="s">
        <v>445</v>
      </c>
      <c r="H73" s="467" t="s">
        <v>445</v>
      </c>
      <c r="I73" s="498" t="s">
        <v>445</v>
      </c>
      <c r="J73" s="437" t="s">
        <v>445</v>
      </c>
      <c r="K73" s="546" t="s">
        <v>445</v>
      </c>
    </row>
    <row r="74" spans="2:11" x14ac:dyDescent="0.25">
      <c r="B74" s="33" t="s">
        <v>385</v>
      </c>
      <c r="C74" s="561"/>
      <c r="D74" s="383" t="s">
        <v>433</v>
      </c>
      <c r="E74" s="558"/>
      <c r="F74" s="406" t="s">
        <v>445</v>
      </c>
      <c r="G74" s="437" t="s">
        <v>445</v>
      </c>
      <c r="H74" s="467" t="s">
        <v>445</v>
      </c>
      <c r="I74" s="498" t="s">
        <v>445</v>
      </c>
      <c r="J74" s="437" t="s">
        <v>445</v>
      </c>
      <c r="K74" s="546" t="s">
        <v>445</v>
      </c>
    </row>
    <row r="75" spans="2:11" x14ac:dyDescent="0.25">
      <c r="B75" s="33" t="s">
        <v>386</v>
      </c>
      <c r="C75" s="561"/>
      <c r="D75" s="383" t="s">
        <v>434</v>
      </c>
      <c r="E75" s="558"/>
      <c r="F75" s="406" t="s">
        <v>445</v>
      </c>
      <c r="G75" s="437" t="s">
        <v>445</v>
      </c>
      <c r="H75" s="467" t="s">
        <v>445</v>
      </c>
      <c r="I75" s="498" t="s">
        <v>445</v>
      </c>
      <c r="J75" s="437" t="s">
        <v>445</v>
      </c>
      <c r="K75" s="546" t="s">
        <v>445</v>
      </c>
    </row>
    <row r="76" spans="2:11" x14ac:dyDescent="0.25">
      <c r="B76" s="359" t="s">
        <v>387</v>
      </c>
      <c r="C76" s="562"/>
      <c r="D76" s="384">
        <v>1250</v>
      </c>
      <c r="E76" s="559"/>
      <c r="F76" s="405" t="s">
        <v>445</v>
      </c>
      <c r="G76" s="439" t="s">
        <v>445</v>
      </c>
      <c r="H76" s="469" t="s">
        <v>445</v>
      </c>
      <c r="I76" s="497" t="s">
        <v>445</v>
      </c>
      <c r="J76" s="439" t="s">
        <v>445</v>
      </c>
      <c r="K76" s="529" t="s">
        <v>445</v>
      </c>
    </row>
    <row r="77" spans="2:11" ht="13.5" customHeight="1" x14ac:dyDescent="0.25">
      <c r="B77" s="32" t="s">
        <v>388</v>
      </c>
      <c r="C77" s="563" t="s">
        <v>420</v>
      </c>
      <c r="D77" s="382" t="s">
        <v>435</v>
      </c>
      <c r="E77" s="557" t="s">
        <v>445</v>
      </c>
      <c r="F77" s="424" t="s">
        <v>445</v>
      </c>
      <c r="G77" s="452" t="s">
        <v>445</v>
      </c>
      <c r="H77" s="466" t="s">
        <v>445</v>
      </c>
      <c r="I77" s="513" t="s">
        <v>445</v>
      </c>
      <c r="J77" s="452" t="s">
        <v>445</v>
      </c>
      <c r="K77" s="544" t="s">
        <v>445</v>
      </c>
    </row>
    <row r="78" spans="2:11" x14ac:dyDescent="0.25">
      <c r="B78" s="33" t="s">
        <v>389</v>
      </c>
      <c r="C78" s="564"/>
      <c r="D78" s="383" t="s">
        <v>436</v>
      </c>
      <c r="E78" s="558"/>
      <c r="F78" s="406" t="s">
        <v>445</v>
      </c>
      <c r="G78" s="437" t="s">
        <v>445</v>
      </c>
      <c r="H78" s="467" t="s">
        <v>445</v>
      </c>
      <c r="I78" s="498" t="s">
        <v>445</v>
      </c>
      <c r="J78" s="437" t="s">
        <v>445</v>
      </c>
      <c r="K78" s="546" t="s">
        <v>445</v>
      </c>
    </row>
    <row r="79" spans="2:11" x14ac:dyDescent="0.25">
      <c r="B79" s="33" t="s">
        <v>390</v>
      </c>
      <c r="C79" s="564"/>
      <c r="D79" s="383" t="s">
        <v>437</v>
      </c>
      <c r="E79" s="558"/>
      <c r="F79" s="406" t="s">
        <v>445</v>
      </c>
      <c r="G79" s="437" t="s">
        <v>445</v>
      </c>
      <c r="H79" s="467" t="s">
        <v>445</v>
      </c>
      <c r="I79" s="498" t="s">
        <v>445</v>
      </c>
      <c r="J79" s="437" t="s">
        <v>445</v>
      </c>
      <c r="K79" s="546" t="s">
        <v>445</v>
      </c>
    </row>
    <row r="80" spans="2:11" x14ac:dyDescent="0.25">
      <c r="B80" s="33" t="s">
        <v>391</v>
      </c>
      <c r="C80" s="565"/>
      <c r="D80" s="383" t="s">
        <v>434</v>
      </c>
      <c r="E80" s="558"/>
      <c r="F80" s="406" t="s">
        <v>445</v>
      </c>
      <c r="G80" s="437" t="s">
        <v>445</v>
      </c>
      <c r="H80" s="467" t="s">
        <v>445</v>
      </c>
      <c r="I80" s="498" t="s">
        <v>445</v>
      </c>
      <c r="J80" s="437" t="s">
        <v>445</v>
      </c>
      <c r="K80" s="546" t="s">
        <v>445</v>
      </c>
    </row>
    <row r="81" spans="2:11" x14ac:dyDescent="0.25">
      <c r="B81" s="359" t="s">
        <v>392</v>
      </c>
      <c r="C81" s="565"/>
      <c r="D81" s="384">
        <v>1250</v>
      </c>
      <c r="E81" s="559"/>
      <c r="F81" s="425" t="s">
        <v>445</v>
      </c>
      <c r="G81" s="439" t="s">
        <v>445</v>
      </c>
      <c r="H81" s="469" t="s">
        <v>445</v>
      </c>
      <c r="I81" s="501" t="s">
        <v>445</v>
      </c>
      <c r="J81" s="439" t="s">
        <v>445</v>
      </c>
      <c r="K81" s="529" t="s">
        <v>445</v>
      </c>
    </row>
    <row r="82" spans="2:11" x14ac:dyDescent="0.25">
      <c r="B82" s="366" t="s">
        <v>393</v>
      </c>
      <c r="C82" s="566" t="s">
        <v>421</v>
      </c>
      <c r="D82" s="385">
        <v>0</v>
      </c>
      <c r="E82" s="569"/>
      <c r="F82" s="426"/>
      <c r="G82" s="454"/>
      <c r="H82" s="484"/>
      <c r="I82" s="515"/>
      <c r="J82" s="454"/>
      <c r="K82" s="547"/>
    </row>
    <row r="83" spans="2:11" x14ac:dyDescent="0.25">
      <c r="B83" s="367" t="s">
        <v>394</v>
      </c>
      <c r="C83" s="567"/>
      <c r="D83" s="386">
        <v>2</v>
      </c>
      <c r="E83" s="570"/>
      <c r="F83" s="427"/>
      <c r="G83" s="455"/>
      <c r="H83" s="485"/>
      <c r="I83" s="516"/>
      <c r="J83" s="455"/>
      <c r="K83" s="548"/>
    </row>
    <row r="84" spans="2:11" x14ac:dyDescent="0.25">
      <c r="B84" s="367" t="s">
        <v>395</v>
      </c>
      <c r="C84" s="567"/>
      <c r="D84" s="386">
        <v>4</v>
      </c>
      <c r="E84" s="570"/>
      <c r="F84" s="427"/>
      <c r="G84" s="455"/>
      <c r="H84" s="485"/>
      <c r="I84" s="516"/>
      <c r="J84" s="455"/>
      <c r="K84" s="548"/>
    </row>
    <row r="85" spans="2:11" ht="13.75" thickBot="1" x14ac:dyDescent="0.3">
      <c r="B85" s="368" t="s">
        <v>396</v>
      </c>
      <c r="C85" s="568"/>
      <c r="D85" s="387">
        <v>20</v>
      </c>
      <c r="E85" s="571"/>
      <c r="F85" s="428"/>
      <c r="G85" s="456"/>
      <c r="H85" s="486"/>
      <c r="I85" s="517"/>
      <c r="J85" s="456"/>
      <c r="K85" s="549"/>
    </row>
    <row r="86" spans="2:11" ht="14.25" customHeight="1" thickBot="1" x14ac:dyDescent="0.3">
      <c r="B86" s="572" t="s">
        <v>554</v>
      </c>
      <c r="C86" s="573"/>
      <c r="D86" s="573"/>
      <c r="E86" s="574"/>
      <c r="F86" s="429">
        <f>IF(COUNT(F18:F44,F46:F50,F52:F53,F55:F56,F59,F63,F65:F81)&gt;0,SUM(F18:F44,F46:F50,F52:F53,F55:F56,F59,F63,F65:F81),"")</f>
        <v>18788934514</v>
      </c>
      <c r="G86" s="457"/>
      <c r="H86" s="487"/>
      <c r="I86" s="429">
        <f>IF(COUNT(I18:I44,I46:I50,I52:I53,I55:I56,I59,I63,I65:I81)&gt;0,SUM(I18:I44,I46:I50,I52:I53,I55:I56,I59,I63,I65:I81),"")</f>
        <v>18788934514</v>
      </c>
      <c r="J86" s="457"/>
      <c r="K86" s="550"/>
    </row>
    <row r="87" spans="2:11" ht="14.25" customHeight="1" thickBot="1" x14ac:dyDescent="0.3">
      <c r="B87" s="575" t="s">
        <v>522</v>
      </c>
      <c r="C87" s="576"/>
      <c r="D87" s="576"/>
      <c r="E87" s="577"/>
      <c r="F87" s="430"/>
      <c r="G87" s="458">
        <f>IF(COUNT(G18:G44,G46:G50,G52:G53,G55:G56,G59,G63,G65:G81)&gt;0,SUM(G18:G44,G46:G50,G52:G53,G55:G56,G59,G63,G65:G81),"")</f>
        <v>18731541018</v>
      </c>
      <c r="H87" s="488">
        <v>0.99769560686620828</v>
      </c>
      <c r="I87" s="430"/>
      <c r="J87" s="458">
        <f>IF(COUNT(J18:J44,J46:J50,J52:J53,J55:J56,J59,J63,J65:J81)&gt;0,SUM(J18:J44,J46:J50,J52:J53,J55:J56,J59,J63,J65:J81),"")</f>
        <v>18731541018</v>
      </c>
      <c r="K87" s="551">
        <v>0.99769560686620828</v>
      </c>
    </row>
    <row r="88" spans="2:11" ht="13.75" thickBot="1" x14ac:dyDescent="0.3">
      <c r="G88" s="459"/>
      <c r="H88" s="459"/>
      <c r="J88" s="521"/>
      <c r="K88" s="521"/>
    </row>
    <row r="89" spans="2:11" ht="14.25" customHeight="1" x14ac:dyDescent="0.25">
      <c r="B89" s="578" t="s">
        <v>555</v>
      </c>
      <c r="C89" s="579"/>
      <c r="D89" s="584" t="s">
        <v>563</v>
      </c>
      <c r="E89" s="585"/>
      <c r="F89" s="431">
        <v>7572331872</v>
      </c>
      <c r="G89" s="460" t="s">
        <v>570</v>
      </c>
      <c r="H89" s="489"/>
      <c r="I89" s="518"/>
      <c r="J89" s="522"/>
      <c r="K89" s="552"/>
    </row>
    <row r="90" spans="2:11" ht="14.25" customHeight="1" x14ac:dyDescent="0.25">
      <c r="B90" s="580"/>
      <c r="C90" s="581"/>
      <c r="D90" s="388" t="s">
        <v>564</v>
      </c>
      <c r="E90" s="401"/>
      <c r="F90" s="432"/>
      <c r="G90" s="461"/>
      <c r="H90" s="490"/>
      <c r="I90" s="516"/>
      <c r="J90" s="455"/>
      <c r="K90" s="548"/>
    </row>
    <row r="91" spans="2:11" ht="14.25" customHeight="1" x14ac:dyDescent="0.25">
      <c r="B91" s="580"/>
      <c r="C91" s="581"/>
      <c r="D91" s="388" t="s">
        <v>565</v>
      </c>
      <c r="E91" s="401"/>
      <c r="F91" s="432"/>
      <c r="G91" s="462"/>
      <c r="H91" s="490"/>
      <c r="I91" s="516"/>
      <c r="J91" s="455"/>
      <c r="K91" s="548"/>
    </row>
    <row r="92" spans="2:11" ht="14.25" customHeight="1" thickBot="1" x14ac:dyDescent="0.3">
      <c r="B92" s="582"/>
      <c r="C92" s="583"/>
      <c r="D92" s="389" t="s">
        <v>471</v>
      </c>
      <c r="E92" s="402"/>
      <c r="F92" s="433"/>
      <c r="G92" s="463"/>
      <c r="H92" s="491"/>
      <c r="I92" s="519"/>
      <c r="J92" s="456"/>
      <c r="K92" s="549"/>
    </row>
    <row r="94" spans="2:11" ht="30" customHeight="1" x14ac:dyDescent="0.25">
      <c r="B94" s="553" t="s">
        <v>397</v>
      </c>
      <c r="C94" s="553"/>
      <c r="D94" s="553"/>
      <c r="E94" s="553"/>
      <c r="F94" s="553"/>
      <c r="G94" s="553"/>
      <c r="H94" s="553"/>
      <c r="I94" s="553"/>
      <c r="J94" s="553"/>
      <c r="K94" s="553"/>
    </row>
    <row r="95" spans="2:11" ht="30" customHeight="1" x14ac:dyDescent="0.25">
      <c r="B95" s="553"/>
      <c r="C95" s="553"/>
      <c r="D95" s="553"/>
      <c r="E95" s="553"/>
      <c r="F95" s="553"/>
      <c r="G95" s="553"/>
      <c r="H95" s="553"/>
      <c r="I95" s="553"/>
      <c r="J95" s="553"/>
      <c r="K95" s="553"/>
    </row>
    <row r="96" spans="2:11" ht="13.5" customHeight="1" x14ac:dyDescent="0.25">
      <c r="B96" s="553"/>
      <c r="C96" s="553"/>
      <c r="D96" s="553"/>
      <c r="E96" s="553"/>
      <c r="F96" s="553"/>
      <c r="G96" s="553"/>
      <c r="H96" s="553"/>
      <c r="I96" s="553"/>
      <c r="J96" s="553"/>
      <c r="K96" s="553"/>
    </row>
    <row r="97" spans="2:11" ht="13.5" customHeight="1" x14ac:dyDescent="0.25">
      <c r="B97" s="553"/>
      <c r="C97" s="553"/>
      <c r="D97" s="553"/>
      <c r="E97" s="553"/>
      <c r="F97" s="553"/>
      <c r="G97" s="553"/>
      <c r="H97" s="553"/>
      <c r="I97" s="553"/>
      <c r="J97" s="553"/>
      <c r="K97" s="553"/>
    </row>
    <row r="98" spans="2:11" ht="27" customHeight="1" x14ac:dyDescent="0.25">
      <c r="B98" s="553"/>
      <c r="C98" s="553"/>
      <c r="D98" s="553"/>
      <c r="E98" s="553"/>
      <c r="F98" s="553"/>
      <c r="G98" s="553"/>
      <c r="H98" s="553"/>
      <c r="I98" s="553"/>
      <c r="J98" s="553"/>
      <c r="K98" s="553"/>
    </row>
    <row r="99" spans="2:11" ht="13.5" customHeight="1" x14ac:dyDescent="0.25">
      <c r="B99" s="553"/>
      <c r="C99" s="553"/>
      <c r="D99" s="553"/>
      <c r="E99" s="553"/>
      <c r="F99" s="553"/>
      <c r="G99" s="553"/>
      <c r="H99" s="553"/>
      <c r="I99" s="553"/>
      <c r="J99" s="553"/>
      <c r="K99" s="553"/>
    </row>
    <row r="100" spans="2:11" ht="13.5" customHeight="1" x14ac:dyDescent="0.25">
      <c r="B100" s="553"/>
      <c r="C100" s="553"/>
      <c r="D100" s="553"/>
      <c r="E100" s="553"/>
      <c r="F100" s="553"/>
      <c r="G100" s="553"/>
      <c r="H100" s="553"/>
      <c r="I100" s="553"/>
      <c r="J100" s="553"/>
      <c r="K100" s="553"/>
    </row>
    <row r="101" spans="2:11" ht="13.5" customHeight="1" x14ac:dyDescent="0.25">
      <c r="B101" s="553"/>
      <c r="C101" s="553"/>
      <c r="D101" s="553"/>
      <c r="E101" s="553"/>
      <c r="F101" s="553"/>
      <c r="G101" s="553"/>
      <c r="H101" s="553"/>
      <c r="I101" s="553"/>
      <c r="J101" s="553"/>
      <c r="K101" s="553"/>
    </row>
    <row r="102" spans="2:11" ht="13.5" customHeight="1" x14ac:dyDescent="0.25">
      <c r="B102" s="553"/>
      <c r="C102" s="553"/>
      <c r="D102" s="553"/>
      <c r="E102" s="553"/>
      <c r="F102" s="553"/>
      <c r="G102" s="553"/>
      <c r="H102" s="553"/>
      <c r="I102" s="553"/>
      <c r="J102" s="553"/>
      <c r="K102" s="553"/>
    </row>
    <row r="103" spans="2:11" ht="175" customHeight="1" x14ac:dyDescent="0.25">
      <c r="B103" s="553"/>
      <c r="C103" s="553"/>
      <c r="D103" s="553"/>
      <c r="E103" s="553"/>
      <c r="F103" s="553"/>
      <c r="G103" s="553"/>
      <c r="H103" s="553"/>
      <c r="I103" s="553"/>
      <c r="J103" s="553"/>
      <c r="K103" s="553"/>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26" customWidth="1"/>
    <col min="2" max="2" width="20" style="26" customWidth="1"/>
    <col min="3" max="3" width="15.69140625" style="26" customWidth="1"/>
    <col min="4" max="4" width="12.69140625" style="26" bestFit="1" customWidth="1"/>
    <col min="5" max="9" width="18.69140625" style="26" customWidth="1"/>
    <col min="10" max="10" width="19.69140625" style="26" customWidth="1"/>
    <col min="11" max="16379" width="9" style="26" customWidth="1"/>
  </cols>
  <sheetData>
    <row r="1" spans="1:10" x14ac:dyDescent="0.25">
      <c r="A1" s="132" t="s">
        <v>330</v>
      </c>
    </row>
    <row r="2" spans="1:10" x14ac:dyDescent="0.25">
      <c r="A2" s="682" t="s">
        <v>3</v>
      </c>
      <c r="B2" s="682"/>
      <c r="C2" s="682"/>
      <c r="D2" s="682"/>
      <c r="E2" s="682"/>
      <c r="F2" s="682"/>
      <c r="G2" s="682"/>
      <c r="H2" s="682"/>
      <c r="I2" s="682"/>
      <c r="J2" s="205" t="s">
        <v>450</v>
      </c>
    </row>
    <row r="3" spans="1:10" ht="13.75" thickBot="1" x14ac:dyDescent="0.3">
      <c r="A3" s="669" t="s">
        <v>511</v>
      </c>
      <c r="B3" s="669"/>
      <c r="C3" s="669"/>
      <c r="E3" s="73"/>
      <c r="F3" s="82"/>
      <c r="G3" s="73" t="s">
        <v>440</v>
      </c>
      <c r="H3" s="193" t="s">
        <v>442</v>
      </c>
      <c r="I3" s="82">
        <v>1</v>
      </c>
      <c r="J3" s="26" t="s">
        <v>11</v>
      </c>
    </row>
    <row r="4" spans="1:10" ht="13.5" customHeight="1" x14ac:dyDescent="0.25">
      <c r="A4" s="578" t="s">
        <v>332</v>
      </c>
      <c r="B4" s="627" t="s">
        <v>398</v>
      </c>
      <c r="C4" s="579"/>
      <c r="D4" s="672" t="s">
        <v>548</v>
      </c>
      <c r="E4" s="631" t="s">
        <v>68</v>
      </c>
      <c r="F4" s="632"/>
      <c r="G4" s="633"/>
      <c r="H4" s="627" t="s">
        <v>70</v>
      </c>
      <c r="I4" s="579"/>
      <c r="J4" s="628"/>
    </row>
    <row r="5" spans="1:10" ht="13.5" customHeight="1" x14ac:dyDescent="0.25">
      <c r="A5" s="580"/>
      <c r="B5" s="670"/>
      <c r="C5" s="581"/>
      <c r="D5" s="673"/>
      <c r="E5" s="683" t="s">
        <v>486</v>
      </c>
      <c r="F5" s="619" t="s">
        <v>498</v>
      </c>
      <c r="G5" s="684" t="s">
        <v>499</v>
      </c>
      <c r="H5" s="683" t="s">
        <v>486</v>
      </c>
      <c r="I5" s="619" t="s">
        <v>498</v>
      </c>
      <c r="J5" s="629" t="s">
        <v>499</v>
      </c>
    </row>
    <row r="6" spans="1:10" ht="13.75" thickBot="1" x14ac:dyDescent="0.3">
      <c r="A6" s="582"/>
      <c r="B6" s="671"/>
      <c r="C6" s="583"/>
      <c r="D6" s="674"/>
      <c r="E6" s="671"/>
      <c r="F6" s="620"/>
      <c r="G6" s="685"/>
      <c r="H6" s="671"/>
      <c r="I6" s="620"/>
      <c r="J6" s="630"/>
    </row>
    <row r="7" spans="1:10" ht="27" customHeight="1" x14ac:dyDescent="0.25">
      <c r="A7" s="234" t="s">
        <v>311</v>
      </c>
      <c r="B7" s="675" t="s">
        <v>523</v>
      </c>
      <c r="C7" s="676"/>
      <c r="D7" s="262">
        <v>0</v>
      </c>
      <c r="E7" s="272" t="s">
        <v>445</v>
      </c>
      <c r="F7" s="289" t="s">
        <v>445</v>
      </c>
      <c r="G7" s="304" t="s">
        <v>445</v>
      </c>
      <c r="H7" s="320" t="s">
        <v>445</v>
      </c>
      <c r="I7" s="289" t="s">
        <v>445</v>
      </c>
      <c r="J7" s="339" t="s">
        <v>445</v>
      </c>
    </row>
    <row r="8" spans="1:10" ht="13.5" customHeight="1" x14ac:dyDescent="0.25">
      <c r="A8" s="36" t="s">
        <v>310</v>
      </c>
      <c r="B8" s="244" t="s">
        <v>524</v>
      </c>
      <c r="C8" s="255"/>
      <c r="D8" s="66">
        <v>20</v>
      </c>
      <c r="E8" s="273" t="s">
        <v>445</v>
      </c>
      <c r="F8" s="290" t="s">
        <v>445</v>
      </c>
      <c r="G8" s="305" t="s">
        <v>445</v>
      </c>
      <c r="H8" s="321" t="s">
        <v>445</v>
      </c>
      <c r="I8" s="290" t="s">
        <v>445</v>
      </c>
      <c r="J8" s="340" t="s">
        <v>445</v>
      </c>
    </row>
    <row r="9" spans="1:10" ht="13.5" customHeight="1" x14ac:dyDescent="0.25">
      <c r="A9" s="36" t="s">
        <v>460</v>
      </c>
      <c r="B9" s="244" t="s">
        <v>525</v>
      </c>
      <c r="C9" s="255"/>
      <c r="D9" s="66">
        <v>20</v>
      </c>
      <c r="E9" s="273" t="s">
        <v>445</v>
      </c>
      <c r="F9" s="290" t="s">
        <v>445</v>
      </c>
      <c r="G9" s="306" t="s">
        <v>445</v>
      </c>
      <c r="H9" s="321" t="s">
        <v>445</v>
      </c>
      <c r="I9" s="290" t="s">
        <v>445</v>
      </c>
      <c r="J9" s="340" t="s">
        <v>445</v>
      </c>
    </row>
    <row r="10" spans="1:10" ht="13.5" customHeight="1" x14ac:dyDescent="0.25">
      <c r="A10" s="37" t="s">
        <v>339</v>
      </c>
      <c r="B10" s="245" t="s">
        <v>526</v>
      </c>
      <c r="C10" s="256"/>
      <c r="D10" s="67">
        <v>50</v>
      </c>
      <c r="E10" s="274" t="s">
        <v>445</v>
      </c>
      <c r="F10" s="291" t="s">
        <v>445</v>
      </c>
      <c r="G10" s="307" t="s">
        <v>445</v>
      </c>
      <c r="H10" s="322" t="s">
        <v>445</v>
      </c>
      <c r="I10" s="291" t="s">
        <v>445</v>
      </c>
      <c r="J10" s="341" t="s">
        <v>445</v>
      </c>
    </row>
    <row r="11" spans="1:10" ht="27" customHeight="1" x14ac:dyDescent="0.25">
      <c r="A11" s="235" t="s">
        <v>512</v>
      </c>
      <c r="B11" s="677" t="s">
        <v>527</v>
      </c>
      <c r="C11" s="678"/>
      <c r="D11" s="263">
        <v>50</v>
      </c>
      <c r="E11" s="275" t="s">
        <v>445</v>
      </c>
      <c r="F11" s="292" t="s">
        <v>445</v>
      </c>
      <c r="G11" s="306" t="s">
        <v>445</v>
      </c>
      <c r="H11" s="323" t="s">
        <v>445</v>
      </c>
      <c r="I11" s="292" t="s">
        <v>445</v>
      </c>
      <c r="J11" s="342" t="s">
        <v>445</v>
      </c>
    </row>
    <row r="12" spans="1:10" ht="13.5" customHeight="1" x14ac:dyDescent="0.25">
      <c r="A12" s="36" t="s">
        <v>340</v>
      </c>
      <c r="B12" s="661" t="s">
        <v>528</v>
      </c>
      <c r="C12" s="679"/>
      <c r="D12" s="66">
        <v>50</v>
      </c>
      <c r="E12" s="273" t="s">
        <v>445</v>
      </c>
      <c r="F12" s="290" t="s">
        <v>445</v>
      </c>
      <c r="G12" s="305" t="s">
        <v>445</v>
      </c>
      <c r="H12" s="321" t="s">
        <v>445</v>
      </c>
      <c r="I12" s="290" t="s">
        <v>445</v>
      </c>
      <c r="J12" s="340" t="s">
        <v>445</v>
      </c>
    </row>
    <row r="13" spans="1:10" ht="13.5" customHeight="1" x14ac:dyDescent="0.25">
      <c r="A13" s="36" t="s">
        <v>461</v>
      </c>
      <c r="B13" s="244" t="s">
        <v>529</v>
      </c>
      <c r="C13" s="255"/>
      <c r="D13" s="66">
        <v>50</v>
      </c>
      <c r="E13" s="273" t="s">
        <v>445</v>
      </c>
      <c r="F13" s="290" t="s">
        <v>445</v>
      </c>
      <c r="G13" s="305" t="s">
        <v>445</v>
      </c>
      <c r="H13" s="321" t="s">
        <v>445</v>
      </c>
      <c r="I13" s="290" t="s">
        <v>445</v>
      </c>
      <c r="J13" s="340" t="s">
        <v>445</v>
      </c>
    </row>
    <row r="14" spans="1:10" s="47" customFormat="1" ht="13.5" customHeight="1" x14ac:dyDescent="0.25">
      <c r="A14" s="137" t="s">
        <v>462</v>
      </c>
      <c r="B14" s="667" t="s">
        <v>530</v>
      </c>
      <c r="C14" s="668"/>
      <c r="D14" s="264">
        <v>100</v>
      </c>
      <c r="E14" s="276"/>
      <c r="F14" s="293"/>
      <c r="G14" s="308" t="s">
        <v>445</v>
      </c>
      <c r="H14" s="324"/>
      <c r="I14" s="293"/>
      <c r="J14" s="343" t="s">
        <v>445</v>
      </c>
    </row>
    <row r="15" spans="1:10" ht="13.5" customHeight="1" x14ac:dyDescent="0.25">
      <c r="A15" s="38" t="s">
        <v>346</v>
      </c>
      <c r="B15" s="246" t="s">
        <v>531</v>
      </c>
      <c r="C15" s="257"/>
      <c r="D15" s="68">
        <v>100</v>
      </c>
      <c r="E15" s="277" t="s">
        <v>445</v>
      </c>
      <c r="F15" s="294" t="s">
        <v>445</v>
      </c>
      <c r="G15" s="309" t="s">
        <v>445</v>
      </c>
      <c r="H15" s="325" t="s">
        <v>445</v>
      </c>
      <c r="I15" s="294" t="s">
        <v>445</v>
      </c>
      <c r="J15" s="344" t="s">
        <v>445</v>
      </c>
    </row>
    <row r="16" spans="1:10" ht="13.5" customHeight="1" x14ac:dyDescent="0.25">
      <c r="A16" s="38" t="s">
        <v>347</v>
      </c>
      <c r="B16" s="246" t="s">
        <v>532</v>
      </c>
      <c r="C16" s="257"/>
      <c r="D16" s="68">
        <v>100</v>
      </c>
      <c r="E16" s="277" t="s">
        <v>445</v>
      </c>
      <c r="F16" s="294" t="s">
        <v>445</v>
      </c>
      <c r="G16" s="309" t="s">
        <v>445</v>
      </c>
      <c r="H16" s="325" t="s">
        <v>445</v>
      </c>
      <c r="I16" s="294" t="s">
        <v>445</v>
      </c>
      <c r="J16" s="344" t="s">
        <v>445</v>
      </c>
    </row>
    <row r="17" spans="1:10" ht="13.5" customHeight="1" x14ac:dyDescent="0.25">
      <c r="A17" s="38" t="s">
        <v>348</v>
      </c>
      <c r="B17" s="246" t="s">
        <v>533</v>
      </c>
      <c r="C17" s="257"/>
      <c r="D17" s="68">
        <v>100</v>
      </c>
      <c r="E17" s="277" t="s">
        <v>445</v>
      </c>
      <c r="F17" s="294" t="s">
        <v>445</v>
      </c>
      <c r="G17" s="309" t="s">
        <v>445</v>
      </c>
      <c r="H17" s="325" t="s">
        <v>445</v>
      </c>
      <c r="I17" s="294" t="s">
        <v>445</v>
      </c>
      <c r="J17" s="344" t="s">
        <v>445</v>
      </c>
    </row>
    <row r="18" spans="1:10" ht="27" customHeight="1" x14ac:dyDescent="0.25">
      <c r="A18" s="38" t="s">
        <v>349</v>
      </c>
      <c r="B18" s="646" t="s">
        <v>527</v>
      </c>
      <c r="C18" s="647"/>
      <c r="D18" s="68">
        <v>100</v>
      </c>
      <c r="E18" s="277" t="s">
        <v>445</v>
      </c>
      <c r="F18" s="294" t="s">
        <v>445</v>
      </c>
      <c r="G18" s="309" t="s">
        <v>445</v>
      </c>
      <c r="H18" s="325" t="s">
        <v>445</v>
      </c>
      <c r="I18" s="294" t="s">
        <v>445</v>
      </c>
      <c r="J18" s="344" t="s">
        <v>445</v>
      </c>
    </row>
    <row r="19" spans="1:10" s="47" customFormat="1" ht="13.5" customHeight="1" x14ac:dyDescent="0.25">
      <c r="A19" s="236" t="s">
        <v>513</v>
      </c>
      <c r="B19" s="648" t="s">
        <v>534</v>
      </c>
      <c r="C19" s="649"/>
      <c r="D19" s="265">
        <v>100</v>
      </c>
      <c r="E19" s="278" t="s">
        <v>445</v>
      </c>
      <c r="F19" s="295" t="s">
        <v>445</v>
      </c>
      <c r="G19" s="310" t="s">
        <v>445</v>
      </c>
      <c r="H19" s="326" t="s">
        <v>445</v>
      </c>
      <c r="I19" s="336" t="s">
        <v>445</v>
      </c>
      <c r="J19" s="345" t="s">
        <v>445</v>
      </c>
    </row>
    <row r="20" spans="1:10" ht="40.5" customHeight="1" x14ac:dyDescent="0.25">
      <c r="A20" s="237" t="s">
        <v>514</v>
      </c>
      <c r="B20" s="650" t="s">
        <v>535</v>
      </c>
      <c r="C20" s="651"/>
      <c r="D20" s="49">
        <v>100</v>
      </c>
      <c r="E20" s="279" t="s">
        <v>445</v>
      </c>
      <c r="F20" s="296" t="s">
        <v>445</v>
      </c>
      <c r="G20" s="311" t="s">
        <v>445</v>
      </c>
      <c r="H20" s="327" t="s">
        <v>445</v>
      </c>
      <c r="I20" s="296" t="s">
        <v>445</v>
      </c>
      <c r="J20" s="346" t="s">
        <v>445</v>
      </c>
    </row>
    <row r="21" spans="1:10" ht="27" customHeight="1" x14ac:dyDescent="0.25">
      <c r="A21" s="238" t="s">
        <v>314</v>
      </c>
      <c r="B21" s="652" t="s">
        <v>536</v>
      </c>
      <c r="C21" s="653"/>
      <c r="D21" s="266">
        <v>100</v>
      </c>
      <c r="E21" s="280" t="s">
        <v>445</v>
      </c>
      <c r="F21" s="297" t="s">
        <v>445</v>
      </c>
      <c r="G21" s="312" t="s">
        <v>445</v>
      </c>
      <c r="H21" s="328" t="s">
        <v>445</v>
      </c>
      <c r="I21" s="297" t="s">
        <v>445</v>
      </c>
      <c r="J21" s="347" t="s">
        <v>445</v>
      </c>
    </row>
    <row r="22" spans="1:10" ht="27" customHeight="1" x14ac:dyDescent="0.25">
      <c r="A22" s="239" t="s">
        <v>354</v>
      </c>
      <c r="B22" s="654" t="s">
        <v>537</v>
      </c>
      <c r="C22" s="655"/>
      <c r="D22" s="65">
        <v>100</v>
      </c>
      <c r="E22" s="153"/>
      <c r="F22" s="298"/>
      <c r="G22" s="313" t="s">
        <v>445</v>
      </c>
      <c r="H22" s="329"/>
      <c r="I22" s="298"/>
      <c r="J22" s="348" t="s">
        <v>445</v>
      </c>
    </row>
    <row r="23" spans="1:10" ht="13.5" customHeight="1" x14ac:dyDescent="0.25">
      <c r="A23" s="240" t="s">
        <v>515</v>
      </c>
      <c r="B23" s="247" t="s">
        <v>538</v>
      </c>
      <c r="C23" s="258"/>
      <c r="D23" s="267" t="s">
        <v>549</v>
      </c>
      <c r="E23" s="281"/>
      <c r="F23" s="291"/>
      <c r="G23" s="312"/>
      <c r="H23" s="330" t="str">
        <f>IF(COUNT(H24:H30)&gt;0,SUM(H24:H30),"")</f>
        <v/>
      </c>
      <c r="I23" s="337"/>
      <c r="J23" s="349" t="s">
        <v>445</v>
      </c>
    </row>
    <row r="24" spans="1:10" ht="13.5" customHeight="1" x14ac:dyDescent="0.25">
      <c r="A24" s="33" t="s">
        <v>355</v>
      </c>
      <c r="B24" s="248" t="s">
        <v>464</v>
      </c>
      <c r="C24" s="259"/>
      <c r="D24" s="63" t="s">
        <v>549</v>
      </c>
      <c r="E24" s="282"/>
      <c r="F24" s="299" t="s">
        <v>445</v>
      </c>
      <c r="G24" s="314" t="s">
        <v>445</v>
      </c>
      <c r="H24" s="331"/>
      <c r="I24" s="299" t="s">
        <v>445</v>
      </c>
      <c r="J24" s="350" t="s">
        <v>445</v>
      </c>
    </row>
    <row r="25" spans="1:10" ht="13.5" customHeight="1" x14ac:dyDescent="0.25">
      <c r="A25" s="33" t="s">
        <v>356</v>
      </c>
      <c r="B25" s="248" t="s">
        <v>473</v>
      </c>
      <c r="C25" s="259"/>
      <c r="D25" s="63" t="s">
        <v>549</v>
      </c>
      <c r="E25" s="282"/>
      <c r="F25" s="299" t="s">
        <v>445</v>
      </c>
      <c r="G25" s="314" t="s">
        <v>445</v>
      </c>
      <c r="H25" s="331"/>
      <c r="I25" s="299" t="s">
        <v>445</v>
      </c>
      <c r="J25" s="350" t="s">
        <v>445</v>
      </c>
    </row>
    <row r="26" spans="1:10" ht="13.5" customHeight="1" x14ac:dyDescent="0.25">
      <c r="A26" s="241" t="s">
        <v>357</v>
      </c>
      <c r="B26" s="249" t="s">
        <v>479</v>
      </c>
      <c r="C26" s="259"/>
      <c r="D26" s="268" t="s">
        <v>549</v>
      </c>
      <c r="E26" s="283"/>
      <c r="F26" s="299" t="s">
        <v>445</v>
      </c>
      <c r="G26" s="315" t="s">
        <v>445</v>
      </c>
      <c r="H26" s="331"/>
      <c r="I26" s="299" t="s">
        <v>445</v>
      </c>
      <c r="J26" s="350" t="s">
        <v>445</v>
      </c>
    </row>
    <row r="27" spans="1:10" ht="13.5" customHeight="1" x14ac:dyDescent="0.25">
      <c r="A27" s="33" t="s">
        <v>358</v>
      </c>
      <c r="B27" s="248" t="s">
        <v>480</v>
      </c>
      <c r="C27" s="258"/>
      <c r="D27" s="63" t="s">
        <v>549</v>
      </c>
      <c r="E27" s="284"/>
      <c r="F27" s="300" t="s">
        <v>445</v>
      </c>
      <c r="G27" s="314" t="s">
        <v>445</v>
      </c>
      <c r="H27" s="332"/>
      <c r="I27" s="300" t="s">
        <v>445</v>
      </c>
      <c r="J27" s="351" t="s">
        <v>445</v>
      </c>
    </row>
    <row r="28" spans="1:10" ht="13.5" customHeight="1" x14ac:dyDescent="0.25">
      <c r="A28" s="33" t="s">
        <v>359</v>
      </c>
      <c r="B28" s="248" t="s">
        <v>481</v>
      </c>
      <c r="C28" s="259"/>
      <c r="D28" s="63" t="s">
        <v>549</v>
      </c>
      <c r="E28" s="283"/>
      <c r="F28" s="300" t="s">
        <v>445</v>
      </c>
      <c r="G28" s="314" t="s">
        <v>445</v>
      </c>
      <c r="H28" s="332"/>
      <c r="I28" s="300" t="s">
        <v>445</v>
      </c>
      <c r="J28" s="352" t="s">
        <v>445</v>
      </c>
    </row>
    <row r="29" spans="1:10" ht="13.5" customHeight="1" x14ac:dyDescent="0.25">
      <c r="A29" s="33" t="s">
        <v>516</v>
      </c>
      <c r="B29" s="250" t="s">
        <v>482</v>
      </c>
      <c r="C29" s="260"/>
      <c r="D29" s="269" t="s">
        <v>549</v>
      </c>
      <c r="E29" s="283"/>
      <c r="F29" s="300" t="s">
        <v>445</v>
      </c>
      <c r="G29" s="314" t="s">
        <v>445</v>
      </c>
      <c r="H29" s="332"/>
      <c r="I29" s="300" t="s">
        <v>445</v>
      </c>
      <c r="J29" s="352" t="s">
        <v>445</v>
      </c>
    </row>
    <row r="30" spans="1:10" ht="27" customHeight="1" x14ac:dyDescent="0.25">
      <c r="A30" s="33" t="s">
        <v>517</v>
      </c>
      <c r="B30" s="656" t="s">
        <v>483</v>
      </c>
      <c r="C30" s="657"/>
      <c r="D30" s="268" t="s">
        <v>549</v>
      </c>
      <c r="E30" s="285"/>
      <c r="F30" s="300" t="s">
        <v>445</v>
      </c>
      <c r="G30" s="314" t="s">
        <v>445</v>
      </c>
      <c r="H30" s="332"/>
      <c r="I30" s="300" t="s">
        <v>445</v>
      </c>
      <c r="J30" s="352" t="s">
        <v>445</v>
      </c>
    </row>
    <row r="31" spans="1:10" ht="13.5" customHeight="1" x14ac:dyDescent="0.25">
      <c r="A31" s="658" t="s">
        <v>518</v>
      </c>
      <c r="B31" s="659"/>
      <c r="C31" s="660"/>
      <c r="D31" s="66" t="s">
        <v>549</v>
      </c>
      <c r="E31" s="273"/>
      <c r="F31" s="290"/>
      <c r="G31" s="305"/>
      <c r="H31" s="321"/>
      <c r="I31" s="290"/>
      <c r="J31" s="340"/>
    </row>
    <row r="32" spans="1:10" ht="13.5" customHeight="1" x14ac:dyDescent="0.25">
      <c r="A32" s="35" t="s">
        <v>519</v>
      </c>
      <c r="B32" s="251" t="s">
        <v>539</v>
      </c>
      <c r="C32" s="261"/>
      <c r="D32" s="65" t="s">
        <v>549</v>
      </c>
      <c r="E32" s="153" t="s">
        <v>445</v>
      </c>
      <c r="F32" s="298" t="s">
        <v>445</v>
      </c>
      <c r="G32" s="313" t="s">
        <v>445</v>
      </c>
      <c r="H32" s="329" t="s">
        <v>445</v>
      </c>
      <c r="I32" s="298" t="s">
        <v>445</v>
      </c>
      <c r="J32" s="353" t="s">
        <v>445</v>
      </c>
    </row>
    <row r="33" spans="1:10" ht="13.5" customHeight="1" x14ac:dyDescent="0.25">
      <c r="A33" s="35" t="s">
        <v>365</v>
      </c>
      <c r="B33" s="251" t="s">
        <v>540</v>
      </c>
      <c r="C33" s="261"/>
      <c r="D33" s="65" t="s">
        <v>549</v>
      </c>
      <c r="E33" s="153" t="s">
        <v>445</v>
      </c>
      <c r="F33" s="298" t="s">
        <v>445</v>
      </c>
      <c r="G33" s="313" t="s">
        <v>445</v>
      </c>
      <c r="H33" s="329" t="s">
        <v>445</v>
      </c>
      <c r="I33" s="298" t="s">
        <v>445</v>
      </c>
      <c r="J33" s="353" t="s">
        <v>445</v>
      </c>
    </row>
    <row r="34" spans="1:10" ht="27" customHeight="1" x14ac:dyDescent="0.25">
      <c r="A34" s="36" t="s">
        <v>366</v>
      </c>
      <c r="B34" s="661" t="s">
        <v>541</v>
      </c>
      <c r="C34" s="662"/>
      <c r="D34" s="66" t="s">
        <v>550</v>
      </c>
      <c r="E34" s="273" t="s">
        <v>445</v>
      </c>
      <c r="F34" s="290" t="s">
        <v>445</v>
      </c>
      <c r="G34" s="316" t="s">
        <v>445</v>
      </c>
      <c r="H34" s="321" t="s">
        <v>445</v>
      </c>
      <c r="I34" s="290" t="s">
        <v>445</v>
      </c>
      <c r="J34" s="340" t="s">
        <v>445</v>
      </c>
    </row>
    <row r="35" spans="1:10" ht="13.5" customHeight="1" thickBot="1" x14ac:dyDescent="0.3">
      <c r="A35" s="238" t="s">
        <v>520</v>
      </c>
      <c r="B35" s="663" t="s">
        <v>542</v>
      </c>
      <c r="C35" s="664"/>
      <c r="D35" s="266">
        <v>100</v>
      </c>
      <c r="E35" s="286" t="s">
        <v>445</v>
      </c>
      <c r="F35" s="301" t="s">
        <v>445</v>
      </c>
      <c r="G35" s="317" t="s">
        <v>445</v>
      </c>
      <c r="H35" s="333" t="s">
        <v>445</v>
      </c>
      <c r="I35" s="301" t="s">
        <v>445</v>
      </c>
      <c r="J35" s="354" t="s">
        <v>445</v>
      </c>
    </row>
    <row r="36" spans="1:10" ht="13.5" customHeight="1" thickBot="1" x14ac:dyDescent="0.3">
      <c r="A36" s="575" t="s">
        <v>521</v>
      </c>
      <c r="B36" s="576"/>
      <c r="C36" s="576"/>
      <c r="D36" s="577"/>
      <c r="E36" s="287"/>
      <c r="F36" s="302"/>
      <c r="G36" s="318"/>
      <c r="H36" s="334"/>
      <c r="I36" s="338"/>
      <c r="J36" s="355" t="s">
        <v>445</v>
      </c>
    </row>
    <row r="37" spans="1:10" ht="13.5" customHeight="1" thickBot="1" x14ac:dyDescent="0.3">
      <c r="A37" s="575" t="s">
        <v>522</v>
      </c>
      <c r="B37" s="576"/>
      <c r="C37" s="576"/>
      <c r="D37" s="577"/>
      <c r="E37" s="287"/>
      <c r="F37" s="302"/>
      <c r="G37" s="318"/>
      <c r="H37" s="334"/>
      <c r="I37" s="338" t="str">
        <f t="array" ref="I37">IF(COUNT(I20,I22:I23,I32:I33,I36,I14)&gt;0,SUM(I20,I22:I23,I32:I33,I14),"")</f>
        <v/>
      </c>
      <c r="J37" s="356" t="s">
        <v>445</v>
      </c>
    </row>
    <row r="38" spans="1:10" ht="13.5" customHeight="1" x14ac:dyDescent="0.25">
      <c r="B38" s="82"/>
      <c r="C38" s="82"/>
    </row>
    <row r="39" spans="1:10" ht="13.5" customHeight="1" x14ac:dyDescent="0.25">
      <c r="B39" s="82"/>
      <c r="H39" s="335"/>
    </row>
    <row r="40" spans="1:10" ht="42" customHeight="1" x14ac:dyDescent="0.25">
      <c r="A40" s="553" t="s">
        <v>445</v>
      </c>
      <c r="B40" s="553"/>
      <c r="C40" s="553"/>
      <c r="D40" s="553"/>
      <c r="E40" s="553"/>
      <c r="F40" s="553"/>
      <c r="G40" s="553"/>
      <c r="H40" s="553"/>
      <c r="I40" s="553"/>
      <c r="J40" s="553"/>
    </row>
    <row r="41" spans="1:10" ht="42" customHeight="1" x14ac:dyDescent="0.25">
      <c r="A41" s="553"/>
      <c r="B41" s="553"/>
      <c r="C41" s="553"/>
      <c r="D41" s="553"/>
      <c r="E41" s="553"/>
      <c r="F41" s="553"/>
      <c r="G41" s="553"/>
      <c r="H41" s="553"/>
      <c r="I41" s="553"/>
      <c r="J41" s="553"/>
    </row>
    <row r="42" spans="1:10" ht="42" customHeight="1" x14ac:dyDescent="0.25">
      <c r="A42" s="553"/>
      <c r="B42" s="553"/>
      <c r="C42" s="553"/>
      <c r="D42" s="553"/>
      <c r="E42" s="553"/>
      <c r="F42" s="553"/>
      <c r="G42" s="553"/>
      <c r="H42" s="553"/>
      <c r="I42" s="553"/>
      <c r="J42" s="553"/>
    </row>
    <row r="43" spans="1:10" ht="13.5" customHeight="1" x14ac:dyDescent="0.25">
      <c r="A43" s="242"/>
      <c r="B43" s="680"/>
      <c r="C43" s="680"/>
      <c r="D43" s="680"/>
      <c r="E43" s="680"/>
      <c r="F43" s="680"/>
      <c r="G43" s="680"/>
      <c r="H43" s="680"/>
      <c r="I43" s="681"/>
    </row>
    <row r="44" spans="1:10" ht="13.5" customHeight="1" x14ac:dyDescent="0.25">
      <c r="A44" s="242"/>
      <c r="B44" s="82"/>
      <c r="C44" s="82"/>
      <c r="D44" s="82"/>
      <c r="E44" s="82"/>
      <c r="F44" s="82"/>
      <c r="G44" s="82"/>
      <c r="H44" s="82"/>
    </row>
    <row r="45" spans="1:10" ht="13.5" customHeight="1" x14ac:dyDescent="0.25">
      <c r="B45" s="641" t="s">
        <v>543</v>
      </c>
      <c r="C45" s="641"/>
      <c r="D45" s="635"/>
      <c r="E45" s="642"/>
      <c r="F45" s="643"/>
      <c r="G45" s="303"/>
    </row>
    <row r="46" spans="1:10" ht="13.5" customHeight="1" x14ac:dyDescent="0.25">
      <c r="B46" s="252"/>
      <c r="C46" s="252"/>
      <c r="D46" s="270"/>
      <c r="E46" s="288"/>
      <c r="F46" s="288"/>
      <c r="G46" s="303"/>
    </row>
    <row r="47" spans="1:10" ht="13.5" hidden="1" customHeight="1" x14ac:dyDescent="0.25">
      <c r="B47" s="597" t="s">
        <v>544</v>
      </c>
      <c r="C47" s="597"/>
      <c r="D47" s="605"/>
      <c r="E47" s="639"/>
      <c r="F47" s="640"/>
      <c r="G47" s="303"/>
    </row>
    <row r="48" spans="1:10" ht="13.5" hidden="1" customHeight="1" x14ac:dyDescent="0.25">
      <c r="B48" s="146"/>
      <c r="C48" s="85"/>
      <c r="G48" s="319"/>
    </row>
    <row r="49" spans="1:10" ht="13.5" hidden="1" customHeight="1" x14ac:dyDescent="0.25">
      <c r="B49" s="644" t="s">
        <v>545</v>
      </c>
      <c r="C49" s="644"/>
      <c r="D49" s="645"/>
      <c r="E49" s="639"/>
      <c r="F49" s="640"/>
      <c r="G49" s="303"/>
    </row>
    <row r="50" spans="1:10" ht="13.5" hidden="1" customHeight="1" x14ac:dyDescent="0.25">
      <c r="B50" s="597"/>
      <c r="C50" s="597"/>
      <c r="G50" s="319"/>
    </row>
    <row r="51" spans="1:10" ht="13.5" customHeight="1" x14ac:dyDescent="0.25">
      <c r="B51" s="665" t="s">
        <v>546</v>
      </c>
      <c r="C51" s="665"/>
      <c r="D51" s="666"/>
      <c r="E51" s="642">
        <f>IF((I37="")*(表1!J87="")*(E49=""),"",IFERROR(VALUE(I37),0)+IFERROR(VALUE(表1!J87),0)+IFERROR(VALUE(E49),0))</f>
        <v>18731541018</v>
      </c>
      <c r="F51" s="643"/>
      <c r="G51" s="303"/>
    </row>
    <row r="52" spans="1:10" x14ac:dyDescent="0.25">
      <c r="B52" s="254"/>
      <c r="C52" s="254"/>
      <c r="E52" s="254"/>
      <c r="F52" s="254"/>
      <c r="G52" s="204"/>
    </row>
    <row r="53" spans="1:10" ht="13.5" customHeight="1" x14ac:dyDescent="0.25">
      <c r="B53" s="665" t="s">
        <v>547</v>
      </c>
      <c r="C53" s="665"/>
      <c r="D53" s="666"/>
      <c r="E53" s="637">
        <v>0.99769560686620828</v>
      </c>
      <c r="F53" s="638"/>
    </row>
    <row r="54" spans="1:10" ht="13.5" customHeight="1" x14ac:dyDescent="0.25">
      <c r="B54" s="253"/>
      <c r="C54" s="253"/>
      <c r="D54" s="271"/>
      <c r="E54" s="271"/>
      <c r="F54" s="303"/>
      <c r="G54" s="82"/>
    </row>
    <row r="55" spans="1:10" ht="13.5" customHeight="1" x14ac:dyDescent="0.25">
      <c r="B55" s="82"/>
      <c r="C55" s="82"/>
      <c r="D55" s="82"/>
      <c r="E55" s="82"/>
      <c r="F55" s="82"/>
      <c r="G55" s="82"/>
    </row>
    <row r="56" spans="1:10" ht="196" customHeight="1" x14ac:dyDescent="0.25">
      <c r="A56" s="553" t="s">
        <v>397</v>
      </c>
      <c r="B56" s="553"/>
      <c r="C56" s="553"/>
      <c r="D56" s="553"/>
      <c r="E56" s="553"/>
      <c r="F56" s="553"/>
      <c r="G56" s="553"/>
      <c r="H56" s="553"/>
      <c r="I56" s="553"/>
      <c r="J56" s="553"/>
    </row>
    <row r="57" spans="1:10" ht="385.5" customHeight="1" x14ac:dyDescent="0.25">
      <c r="A57" s="553"/>
      <c r="B57" s="553"/>
      <c r="C57" s="553"/>
      <c r="D57" s="553"/>
      <c r="E57" s="553"/>
      <c r="F57" s="553"/>
      <c r="G57" s="553"/>
      <c r="H57" s="553"/>
      <c r="I57" s="553"/>
      <c r="J57" s="553"/>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26" customWidth="1"/>
    <col min="2" max="2" width="36.3046875" style="26" customWidth="1"/>
    <col min="3" max="5" width="14.69140625" style="26" customWidth="1"/>
    <col min="6" max="7" width="21.69140625" style="26" customWidth="1"/>
    <col min="8" max="8" width="14.69140625" style="26" customWidth="1"/>
    <col min="9" max="9" width="18.23046875" style="26" customWidth="1"/>
    <col min="10" max="10" width="19.69140625" style="26" customWidth="1"/>
    <col min="11" max="11" width="2" style="26" customWidth="1"/>
    <col min="12" max="22" width="14.69140625" style="26" customWidth="1"/>
    <col min="23" max="16365" width="9" style="26" customWidth="1"/>
  </cols>
  <sheetData>
    <row r="1" spans="1:22" x14ac:dyDescent="0.25">
      <c r="A1" s="132" t="s">
        <v>330</v>
      </c>
      <c r="K1"/>
      <c r="L1"/>
    </row>
    <row r="2" spans="1:22" x14ac:dyDescent="0.25">
      <c r="A2" s="682" t="s">
        <v>3</v>
      </c>
      <c r="B2" s="682"/>
      <c r="C2" s="682"/>
      <c r="D2" s="682"/>
      <c r="E2" s="682"/>
      <c r="F2" s="682"/>
      <c r="G2" s="682"/>
      <c r="H2" s="682"/>
      <c r="I2" s="682"/>
      <c r="J2" s="205" t="s">
        <v>450</v>
      </c>
      <c r="L2" s="16"/>
      <c r="M2" s="16"/>
      <c r="N2" s="16"/>
      <c r="O2" s="16"/>
      <c r="P2" s="16"/>
      <c r="Q2" s="16"/>
      <c r="R2" s="16"/>
      <c r="S2" s="16"/>
      <c r="T2" s="16"/>
      <c r="U2" s="16"/>
      <c r="V2" s="16"/>
    </row>
    <row r="3" spans="1:22" ht="13.75" thickBot="1" x14ac:dyDescent="0.3">
      <c r="A3" s="708" t="s">
        <v>452</v>
      </c>
      <c r="B3" s="708"/>
      <c r="C3" s="73"/>
      <c r="E3" s="164"/>
      <c r="F3" s="133"/>
      <c r="G3" s="73" t="s">
        <v>440</v>
      </c>
      <c r="H3" s="193" t="s">
        <v>442</v>
      </c>
      <c r="I3" s="82">
        <v>1</v>
      </c>
      <c r="J3" s="26" t="s">
        <v>11</v>
      </c>
      <c r="K3" s="16"/>
      <c r="L3" s="16"/>
      <c r="M3" s="16"/>
      <c r="N3" s="16"/>
      <c r="O3" s="16"/>
      <c r="P3" s="16"/>
      <c r="Q3" s="16"/>
      <c r="R3" s="16"/>
      <c r="S3" s="16"/>
      <c r="T3" s="16"/>
      <c r="U3" s="16"/>
    </row>
    <row r="4" spans="1:22" ht="27" customHeight="1" x14ac:dyDescent="0.25">
      <c r="A4" s="578" t="s">
        <v>332</v>
      </c>
      <c r="B4" s="672" t="s">
        <v>398</v>
      </c>
      <c r="C4" s="631" t="s">
        <v>486</v>
      </c>
      <c r="D4" s="632"/>
      <c r="E4" s="633"/>
      <c r="F4" s="631" t="s">
        <v>486</v>
      </c>
      <c r="G4" s="633"/>
      <c r="H4" s="672" t="s">
        <v>497</v>
      </c>
      <c r="I4" s="672" t="s">
        <v>498</v>
      </c>
      <c r="J4" s="686" t="s">
        <v>499</v>
      </c>
      <c r="L4" s="688" t="s">
        <v>500</v>
      </c>
      <c r="M4" s="689"/>
      <c r="N4" s="689"/>
      <c r="O4" s="689"/>
      <c r="P4" s="689"/>
      <c r="Q4" s="689"/>
      <c r="R4" s="689"/>
      <c r="S4" s="689"/>
      <c r="T4" s="689"/>
      <c r="U4" s="689"/>
      <c r="V4" s="690"/>
    </row>
    <row r="5" spans="1:22" ht="38.25" customHeight="1" thickBot="1" x14ac:dyDescent="0.3">
      <c r="A5" s="582"/>
      <c r="B5" s="674"/>
      <c r="C5" s="147" t="s">
        <v>487</v>
      </c>
      <c r="D5" s="156" t="s">
        <v>488</v>
      </c>
      <c r="E5" s="165" t="s">
        <v>491</v>
      </c>
      <c r="F5" s="175" t="s">
        <v>494</v>
      </c>
      <c r="G5" s="175" t="s">
        <v>495</v>
      </c>
      <c r="H5" s="674"/>
      <c r="I5" s="674"/>
      <c r="J5" s="687"/>
      <c r="L5" s="214" t="s">
        <v>487</v>
      </c>
      <c r="M5" s="222" t="s">
        <v>501</v>
      </c>
      <c r="N5" s="222" t="s">
        <v>502</v>
      </c>
      <c r="O5" s="222" t="s">
        <v>503</v>
      </c>
      <c r="P5" s="222" t="s">
        <v>504</v>
      </c>
      <c r="Q5" s="222" t="s">
        <v>505</v>
      </c>
      <c r="R5" s="222" t="s">
        <v>506</v>
      </c>
      <c r="S5" s="222" t="s">
        <v>507</v>
      </c>
      <c r="T5" s="222" t="s">
        <v>508</v>
      </c>
      <c r="U5" s="222" t="s">
        <v>509</v>
      </c>
      <c r="V5" s="227" t="s">
        <v>510</v>
      </c>
    </row>
    <row r="6" spans="1:22" ht="15.9" customHeight="1" x14ac:dyDescent="0.25">
      <c r="A6" s="134" t="s">
        <v>311</v>
      </c>
      <c r="B6" s="139" t="s">
        <v>464</v>
      </c>
      <c r="C6" s="148"/>
      <c r="D6" s="157"/>
      <c r="E6" s="166"/>
      <c r="F6" s="176"/>
      <c r="G6" s="166"/>
      <c r="H6" s="194"/>
      <c r="I6" s="200"/>
      <c r="J6" s="206"/>
      <c r="L6" s="215"/>
      <c r="M6" s="157"/>
      <c r="N6" s="157"/>
      <c r="O6" s="157"/>
      <c r="P6" s="157"/>
      <c r="Q6" s="157"/>
      <c r="R6" s="157"/>
      <c r="S6" s="157"/>
      <c r="T6" s="157"/>
      <c r="U6" s="157"/>
      <c r="V6" s="228"/>
    </row>
    <row r="7" spans="1:22" ht="15.9" customHeight="1" x14ac:dyDescent="0.25">
      <c r="A7" s="135" t="s">
        <v>453</v>
      </c>
      <c r="B7" s="140" t="s">
        <v>465</v>
      </c>
      <c r="C7" s="149" t="s">
        <v>445</v>
      </c>
      <c r="D7" s="158" t="s">
        <v>445</v>
      </c>
      <c r="E7" s="167"/>
      <c r="F7" s="177"/>
      <c r="G7" s="185"/>
      <c r="H7" s="195" t="s">
        <v>445</v>
      </c>
      <c r="I7" s="195" t="s">
        <v>445</v>
      </c>
      <c r="J7" s="207" t="s">
        <v>445</v>
      </c>
      <c r="L7" s="216" t="s">
        <v>445</v>
      </c>
      <c r="M7" s="158" t="s">
        <v>445</v>
      </c>
      <c r="N7" s="158" t="s">
        <v>445</v>
      </c>
      <c r="O7" s="158" t="s">
        <v>445</v>
      </c>
      <c r="P7" s="158" t="s">
        <v>445</v>
      </c>
      <c r="Q7" s="158" t="s">
        <v>445</v>
      </c>
      <c r="R7" s="158" t="s">
        <v>445</v>
      </c>
      <c r="S7" s="158" t="s">
        <v>445</v>
      </c>
      <c r="T7" s="158" t="s">
        <v>445</v>
      </c>
      <c r="U7" s="158" t="s">
        <v>445</v>
      </c>
      <c r="V7" s="229" t="s">
        <v>445</v>
      </c>
    </row>
    <row r="8" spans="1:22" ht="15.9" customHeight="1" x14ac:dyDescent="0.25">
      <c r="A8" s="135" t="s">
        <v>454</v>
      </c>
      <c r="B8" s="140" t="s">
        <v>466</v>
      </c>
      <c r="C8" s="149" t="s">
        <v>445</v>
      </c>
      <c r="D8" s="158" t="s">
        <v>445</v>
      </c>
      <c r="E8" s="167" t="s">
        <v>445</v>
      </c>
      <c r="F8" s="177"/>
      <c r="G8" s="185"/>
      <c r="H8" s="195" t="s">
        <v>445</v>
      </c>
      <c r="I8" s="195" t="s">
        <v>445</v>
      </c>
      <c r="J8" s="207" t="s">
        <v>445</v>
      </c>
      <c r="L8" s="216" t="s">
        <v>445</v>
      </c>
      <c r="M8" s="158" t="s">
        <v>445</v>
      </c>
      <c r="N8" s="158" t="s">
        <v>445</v>
      </c>
      <c r="O8" s="158" t="s">
        <v>445</v>
      </c>
      <c r="P8" s="158" t="s">
        <v>445</v>
      </c>
      <c r="Q8" s="158" t="s">
        <v>445</v>
      </c>
      <c r="R8" s="158" t="s">
        <v>445</v>
      </c>
      <c r="S8" s="158" t="s">
        <v>445</v>
      </c>
      <c r="T8" s="158" t="s">
        <v>445</v>
      </c>
      <c r="U8" s="158" t="s">
        <v>445</v>
      </c>
      <c r="V8" s="229" t="s">
        <v>445</v>
      </c>
    </row>
    <row r="9" spans="1:22" ht="15.9" customHeight="1" x14ac:dyDescent="0.25">
      <c r="A9" s="135" t="s">
        <v>455</v>
      </c>
      <c r="B9" s="140" t="s">
        <v>467</v>
      </c>
      <c r="C9" s="149" t="s">
        <v>445</v>
      </c>
      <c r="D9" s="158" t="s">
        <v>445</v>
      </c>
      <c r="E9" s="167" t="s">
        <v>445</v>
      </c>
      <c r="F9" s="177"/>
      <c r="G9" s="185"/>
      <c r="H9" s="195" t="s">
        <v>445</v>
      </c>
      <c r="I9" s="195" t="s">
        <v>445</v>
      </c>
      <c r="J9" s="207" t="s">
        <v>445</v>
      </c>
      <c r="L9" s="216" t="s">
        <v>445</v>
      </c>
      <c r="M9" s="158" t="s">
        <v>445</v>
      </c>
      <c r="N9" s="158" t="s">
        <v>445</v>
      </c>
      <c r="O9" s="158" t="s">
        <v>445</v>
      </c>
      <c r="P9" s="158" t="s">
        <v>445</v>
      </c>
      <c r="Q9" s="158" t="s">
        <v>445</v>
      </c>
      <c r="R9" s="158" t="s">
        <v>445</v>
      </c>
      <c r="S9" s="158" t="s">
        <v>445</v>
      </c>
      <c r="T9" s="158" t="s">
        <v>445</v>
      </c>
      <c r="U9" s="158" t="s">
        <v>445</v>
      </c>
      <c r="V9" s="229" t="s">
        <v>445</v>
      </c>
    </row>
    <row r="10" spans="1:22" ht="15.9" customHeight="1" x14ac:dyDescent="0.25">
      <c r="A10" s="135" t="s">
        <v>456</v>
      </c>
      <c r="B10" s="141" t="s">
        <v>468</v>
      </c>
      <c r="C10" s="149" t="s">
        <v>445</v>
      </c>
      <c r="D10" s="158"/>
      <c r="E10" s="167" t="s">
        <v>445</v>
      </c>
      <c r="F10" s="177"/>
      <c r="G10" s="185"/>
      <c r="H10" s="195" t="s">
        <v>445</v>
      </c>
      <c r="I10" s="195" t="s">
        <v>445</v>
      </c>
      <c r="J10" s="207" t="s">
        <v>445</v>
      </c>
      <c r="L10" s="216" t="s">
        <v>445</v>
      </c>
      <c r="M10" s="158" t="s">
        <v>445</v>
      </c>
      <c r="N10" s="158" t="s">
        <v>445</v>
      </c>
      <c r="O10" s="158" t="s">
        <v>445</v>
      </c>
      <c r="P10" s="158" t="s">
        <v>445</v>
      </c>
      <c r="Q10" s="158" t="s">
        <v>445</v>
      </c>
      <c r="R10" s="158" t="s">
        <v>445</v>
      </c>
      <c r="S10" s="158" t="s">
        <v>445</v>
      </c>
      <c r="T10" s="158" t="s">
        <v>445</v>
      </c>
      <c r="U10" s="158" t="s">
        <v>445</v>
      </c>
      <c r="V10" s="229" t="s">
        <v>445</v>
      </c>
    </row>
    <row r="11" spans="1:22" ht="15.9" customHeight="1" x14ac:dyDescent="0.25">
      <c r="A11" s="135" t="s">
        <v>457</v>
      </c>
      <c r="B11" s="141" t="s">
        <v>469</v>
      </c>
      <c r="C11" s="149" t="s">
        <v>445</v>
      </c>
      <c r="D11" s="158" t="s">
        <v>445</v>
      </c>
      <c r="E11" s="167" t="s">
        <v>445</v>
      </c>
      <c r="F11" s="177"/>
      <c r="G11" s="185"/>
      <c r="H11" s="195" t="s">
        <v>445</v>
      </c>
      <c r="I11" s="195" t="s">
        <v>445</v>
      </c>
      <c r="J11" s="207" t="s">
        <v>445</v>
      </c>
      <c r="L11" s="216" t="s">
        <v>445</v>
      </c>
      <c r="M11" s="158" t="s">
        <v>445</v>
      </c>
      <c r="N11" s="158" t="s">
        <v>445</v>
      </c>
      <c r="O11" s="158" t="s">
        <v>445</v>
      </c>
      <c r="P11" s="158" t="s">
        <v>445</v>
      </c>
      <c r="Q11" s="158" t="s">
        <v>445</v>
      </c>
      <c r="R11" s="158" t="s">
        <v>445</v>
      </c>
      <c r="S11" s="158" t="s">
        <v>445</v>
      </c>
      <c r="T11" s="158" t="s">
        <v>445</v>
      </c>
      <c r="U11" s="158" t="s">
        <v>445</v>
      </c>
      <c r="V11" s="229" t="s">
        <v>445</v>
      </c>
    </row>
    <row r="12" spans="1:22" ht="15.9" customHeight="1" x14ac:dyDescent="0.25">
      <c r="A12" s="135" t="s">
        <v>458</v>
      </c>
      <c r="B12" s="140" t="s">
        <v>470</v>
      </c>
      <c r="C12" s="149" t="s">
        <v>445</v>
      </c>
      <c r="D12" s="158" t="s">
        <v>445</v>
      </c>
      <c r="E12" s="167" t="s">
        <v>445</v>
      </c>
      <c r="F12" s="177"/>
      <c r="G12" s="185"/>
      <c r="H12" s="195" t="s">
        <v>445</v>
      </c>
      <c r="I12" s="195" t="s">
        <v>445</v>
      </c>
      <c r="J12" s="207" t="s">
        <v>445</v>
      </c>
      <c r="L12" s="216" t="s">
        <v>445</v>
      </c>
      <c r="M12" s="158" t="s">
        <v>445</v>
      </c>
      <c r="N12" s="158" t="s">
        <v>445</v>
      </c>
      <c r="O12" s="158" t="s">
        <v>445</v>
      </c>
      <c r="P12" s="158" t="s">
        <v>445</v>
      </c>
      <c r="Q12" s="158" t="s">
        <v>445</v>
      </c>
      <c r="R12" s="158" t="s">
        <v>445</v>
      </c>
      <c r="S12" s="158" t="s">
        <v>445</v>
      </c>
      <c r="T12" s="158" t="s">
        <v>445</v>
      </c>
      <c r="U12" s="158" t="s">
        <v>445</v>
      </c>
      <c r="V12" s="229" t="s">
        <v>445</v>
      </c>
    </row>
    <row r="13" spans="1:22" ht="15.9" customHeight="1" x14ac:dyDescent="0.25">
      <c r="A13" s="135" t="s">
        <v>459</v>
      </c>
      <c r="B13" s="140" t="s">
        <v>471</v>
      </c>
      <c r="C13" s="149" t="s">
        <v>445</v>
      </c>
      <c r="D13" s="158" t="s">
        <v>445</v>
      </c>
      <c r="E13" s="167" t="s">
        <v>445</v>
      </c>
      <c r="F13" s="177"/>
      <c r="G13" s="185"/>
      <c r="H13" s="195" t="s">
        <v>445</v>
      </c>
      <c r="I13" s="195" t="s">
        <v>445</v>
      </c>
      <c r="J13" s="207" t="s">
        <v>445</v>
      </c>
      <c r="L13" s="216" t="s">
        <v>445</v>
      </c>
      <c r="M13" s="158" t="s">
        <v>445</v>
      </c>
      <c r="N13" s="158" t="s">
        <v>445</v>
      </c>
      <c r="O13" s="158" t="s">
        <v>445</v>
      </c>
      <c r="P13" s="158" t="s">
        <v>445</v>
      </c>
      <c r="Q13" s="158" t="s">
        <v>445</v>
      </c>
      <c r="R13" s="158" t="s">
        <v>445</v>
      </c>
      <c r="S13" s="158" t="s">
        <v>445</v>
      </c>
      <c r="T13" s="158" t="s">
        <v>445</v>
      </c>
      <c r="U13" s="158" t="s">
        <v>445</v>
      </c>
      <c r="V13" s="229" t="s">
        <v>445</v>
      </c>
    </row>
    <row r="14" spans="1:22" ht="15.9" customHeight="1" x14ac:dyDescent="0.25">
      <c r="A14" s="136"/>
      <c r="B14" s="142" t="s">
        <v>472</v>
      </c>
      <c r="C14" s="150" t="str">
        <f t="shared" ref="C14:G14" si="0">IF(COUNT(C7:C13)&gt;0,SUM(C7:C13),"")</f>
        <v/>
      </c>
      <c r="D14" s="159" t="str">
        <f t="shared" si="0"/>
        <v/>
      </c>
      <c r="E14" s="168" t="str">
        <f t="shared" si="0"/>
        <v/>
      </c>
      <c r="F14" s="178" t="str">
        <f t="shared" si="0"/>
        <v/>
      </c>
      <c r="G14" s="186" t="str">
        <f t="shared" si="0"/>
        <v/>
      </c>
      <c r="H14" s="195" t="s">
        <v>445</v>
      </c>
      <c r="I14" s="195" t="s">
        <v>445</v>
      </c>
      <c r="J14" s="207" t="s">
        <v>445</v>
      </c>
      <c r="L14" s="217" t="str">
        <f t="shared" ref="L14:V14" si="1">IF(COUNT(L7:L13)&gt;0,SUM(L7:L13),"")</f>
        <v/>
      </c>
      <c r="M14" s="223" t="str">
        <f t="shared" si="1"/>
        <v/>
      </c>
      <c r="N14" s="223" t="str">
        <f t="shared" si="1"/>
        <v/>
      </c>
      <c r="O14" s="223" t="str">
        <f t="shared" si="1"/>
        <v/>
      </c>
      <c r="P14" s="223" t="str">
        <f t="shared" si="1"/>
        <v/>
      </c>
      <c r="Q14" s="223" t="str">
        <f t="shared" si="1"/>
        <v/>
      </c>
      <c r="R14" s="223" t="str">
        <f t="shared" si="1"/>
        <v/>
      </c>
      <c r="S14" s="223" t="str">
        <f t="shared" si="1"/>
        <v/>
      </c>
      <c r="T14" s="223" t="str">
        <f t="shared" si="1"/>
        <v/>
      </c>
      <c r="U14" s="223" t="str">
        <f t="shared" si="1"/>
        <v/>
      </c>
      <c r="V14" s="230" t="str">
        <f t="shared" si="1"/>
        <v/>
      </c>
    </row>
    <row r="15" spans="1:22" ht="15.9" customHeight="1" x14ac:dyDescent="0.25">
      <c r="A15" s="137" t="s">
        <v>310</v>
      </c>
      <c r="B15" s="143" t="s">
        <v>473</v>
      </c>
      <c r="C15" s="151"/>
      <c r="D15" s="160"/>
      <c r="E15" s="169"/>
      <c r="F15" s="179"/>
      <c r="G15" s="187"/>
      <c r="H15" s="113"/>
      <c r="I15" s="201"/>
      <c r="J15" s="208"/>
      <c r="L15" s="218"/>
      <c r="M15" s="224"/>
      <c r="N15" s="224"/>
      <c r="O15" s="224"/>
      <c r="P15" s="224"/>
      <c r="Q15" s="224"/>
      <c r="R15" s="224"/>
      <c r="S15" s="224"/>
      <c r="T15" s="224"/>
      <c r="U15" s="224"/>
      <c r="V15" s="231"/>
    </row>
    <row r="16" spans="1:22" ht="15.9" customHeight="1" x14ac:dyDescent="0.25">
      <c r="A16" s="135" t="s">
        <v>453</v>
      </c>
      <c r="B16" s="140" t="s">
        <v>474</v>
      </c>
      <c r="C16" s="149" t="s">
        <v>445</v>
      </c>
      <c r="D16" s="158" t="s">
        <v>445</v>
      </c>
      <c r="E16" s="167" t="s">
        <v>445</v>
      </c>
      <c r="F16" s="177"/>
      <c r="G16" s="185"/>
      <c r="H16" s="195" t="s">
        <v>445</v>
      </c>
      <c r="I16" s="195" t="s">
        <v>445</v>
      </c>
      <c r="J16" s="207" t="s">
        <v>445</v>
      </c>
      <c r="L16" s="216" t="s">
        <v>445</v>
      </c>
      <c r="M16" s="158" t="s">
        <v>445</v>
      </c>
      <c r="N16" s="158" t="s">
        <v>445</v>
      </c>
      <c r="O16" s="158" t="s">
        <v>445</v>
      </c>
      <c r="P16" s="158" t="s">
        <v>445</v>
      </c>
      <c r="Q16" s="158"/>
      <c r="R16" s="158" t="s">
        <v>445</v>
      </c>
      <c r="S16" s="158" t="s">
        <v>445</v>
      </c>
      <c r="T16" s="158" t="s">
        <v>445</v>
      </c>
      <c r="U16" s="158" t="s">
        <v>445</v>
      </c>
      <c r="V16" s="229" t="s">
        <v>445</v>
      </c>
    </row>
    <row r="17" spans="1:22" ht="15.9" customHeight="1" x14ac:dyDescent="0.25">
      <c r="A17" s="135" t="s">
        <v>454</v>
      </c>
      <c r="B17" s="140" t="s">
        <v>475</v>
      </c>
      <c r="C17" s="149" t="s">
        <v>445</v>
      </c>
      <c r="D17" s="158" t="s">
        <v>445</v>
      </c>
      <c r="E17" s="167" t="s">
        <v>445</v>
      </c>
      <c r="F17" s="177"/>
      <c r="G17" s="185"/>
      <c r="H17" s="195" t="s">
        <v>445</v>
      </c>
      <c r="I17" s="195" t="s">
        <v>445</v>
      </c>
      <c r="J17" s="207" t="s">
        <v>445</v>
      </c>
      <c r="L17" s="216" t="s">
        <v>445</v>
      </c>
      <c r="M17" s="158" t="s">
        <v>445</v>
      </c>
      <c r="N17" s="158" t="s">
        <v>445</v>
      </c>
      <c r="O17" s="158" t="s">
        <v>445</v>
      </c>
      <c r="P17" s="158" t="s">
        <v>445</v>
      </c>
      <c r="Q17" s="158" t="s">
        <v>445</v>
      </c>
      <c r="R17" s="158" t="s">
        <v>445</v>
      </c>
      <c r="S17" s="158" t="s">
        <v>445</v>
      </c>
      <c r="T17" s="158" t="s">
        <v>445</v>
      </c>
      <c r="U17" s="158" t="s">
        <v>445</v>
      </c>
      <c r="V17" s="229" t="s">
        <v>445</v>
      </c>
    </row>
    <row r="18" spans="1:22" ht="15.9" customHeight="1" x14ac:dyDescent="0.25">
      <c r="A18" s="135" t="s">
        <v>455</v>
      </c>
      <c r="B18" s="140" t="s">
        <v>476</v>
      </c>
      <c r="C18" s="149" t="s">
        <v>445</v>
      </c>
      <c r="D18" s="158" t="s">
        <v>445</v>
      </c>
      <c r="E18" s="167" t="s">
        <v>445</v>
      </c>
      <c r="F18" s="177"/>
      <c r="G18" s="185"/>
      <c r="H18" s="195" t="s">
        <v>445</v>
      </c>
      <c r="I18" s="195" t="s">
        <v>445</v>
      </c>
      <c r="J18" s="207" t="s">
        <v>445</v>
      </c>
      <c r="L18" s="216" t="s">
        <v>445</v>
      </c>
      <c r="M18" s="158" t="s">
        <v>445</v>
      </c>
      <c r="N18" s="158" t="s">
        <v>445</v>
      </c>
      <c r="O18" s="158" t="s">
        <v>445</v>
      </c>
      <c r="P18" s="158" t="s">
        <v>445</v>
      </c>
      <c r="Q18" s="158" t="s">
        <v>445</v>
      </c>
      <c r="R18" s="158" t="s">
        <v>445</v>
      </c>
      <c r="S18" s="158" t="s">
        <v>445</v>
      </c>
      <c r="T18" s="158" t="s">
        <v>445</v>
      </c>
      <c r="U18" s="158" t="s">
        <v>445</v>
      </c>
      <c r="V18" s="229" t="s">
        <v>445</v>
      </c>
    </row>
    <row r="19" spans="1:22" ht="15.9" customHeight="1" x14ac:dyDescent="0.25">
      <c r="A19" s="135" t="s">
        <v>456</v>
      </c>
      <c r="B19" s="141" t="s">
        <v>477</v>
      </c>
      <c r="C19" s="149" t="s">
        <v>445</v>
      </c>
      <c r="D19" s="158" t="s">
        <v>445</v>
      </c>
      <c r="E19" s="167" t="s">
        <v>445</v>
      </c>
      <c r="F19" s="177"/>
      <c r="G19" s="185"/>
      <c r="H19" s="195" t="s">
        <v>445</v>
      </c>
      <c r="I19" s="195" t="s">
        <v>445</v>
      </c>
      <c r="J19" s="207" t="s">
        <v>445</v>
      </c>
      <c r="L19" s="216" t="s">
        <v>445</v>
      </c>
      <c r="M19" s="158" t="s">
        <v>445</v>
      </c>
      <c r="N19" s="158" t="s">
        <v>445</v>
      </c>
      <c r="O19" s="158" t="s">
        <v>445</v>
      </c>
      <c r="P19" s="158" t="s">
        <v>445</v>
      </c>
      <c r="Q19" s="158" t="s">
        <v>445</v>
      </c>
      <c r="R19" s="158" t="s">
        <v>445</v>
      </c>
      <c r="S19" s="158" t="s">
        <v>445</v>
      </c>
      <c r="T19" s="158" t="s">
        <v>445</v>
      </c>
      <c r="U19" s="158" t="s">
        <v>445</v>
      </c>
      <c r="V19" s="229" t="s">
        <v>445</v>
      </c>
    </row>
    <row r="20" spans="1:22" ht="15.9" customHeight="1" x14ac:dyDescent="0.25">
      <c r="A20" s="33" t="s">
        <v>457</v>
      </c>
      <c r="B20" s="54" t="s">
        <v>478</v>
      </c>
      <c r="C20" s="149" t="s">
        <v>445</v>
      </c>
      <c r="D20" s="158" t="s">
        <v>445</v>
      </c>
      <c r="E20" s="167" t="s">
        <v>445</v>
      </c>
      <c r="F20" s="177"/>
      <c r="G20" s="185"/>
      <c r="H20" s="195" t="s">
        <v>445</v>
      </c>
      <c r="I20" s="195" t="s">
        <v>445</v>
      </c>
      <c r="J20" s="207" t="s">
        <v>445</v>
      </c>
      <c r="L20" s="216" t="s">
        <v>445</v>
      </c>
      <c r="M20" s="158" t="s">
        <v>445</v>
      </c>
      <c r="N20" s="158" t="s">
        <v>445</v>
      </c>
      <c r="O20" s="158" t="s">
        <v>445</v>
      </c>
      <c r="P20" s="158" t="s">
        <v>445</v>
      </c>
      <c r="Q20" s="158" t="s">
        <v>445</v>
      </c>
      <c r="R20" s="158" t="s">
        <v>445</v>
      </c>
      <c r="S20" s="158" t="s">
        <v>445</v>
      </c>
      <c r="T20" s="158" t="s">
        <v>445</v>
      </c>
      <c r="U20" s="158" t="s">
        <v>445</v>
      </c>
      <c r="V20" s="229" t="s">
        <v>445</v>
      </c>
    </row>
    <row r="21" spans="1:22" ht="15.9" customHeight="1" x14ac:dyDescent="0.25">
      <c r="A21" s="33" t="s">
        <v>458</v>
      </c>
      <c r="B21" s="54" t="s">
        <v>471</v>
      </c>
      <c r="C21" s="149" t="s">
        <v>445</v>
      </c>
      <c r="D21" s="158" t="s">
        <v>445</v>
      </c>
      <c r="E21" s="167" t="s">
        <v>445</v>
      </c>
      <c r="F21" s="177"/>
      <c r="G21" s="185"/>
      <c r="H21" s="195" t="s">
        <v>445</v>
      </c>
      <c r="I21" s="195" t="s">
        <v>445</v>
      </c>
      <c r="J21" s="207" t="s">
        <v>445</v>
      </c>
      <c r="L21" s="216" t="s">
        <v>445</v>
      </c>
      <c r="M21" s="158" t="s">
        <v>445</v>
      </c>
      <c r="N21" s="158" t="s">
        <v>445</v>
      </c>
      <c r="O21" s="158" t="s">
        <v>445</v>
      </c>
      <c r="P21" s="158" t="s">
        <v>445</v>
      </c>
      <c r="Q21" s="158" t="s">
        <v>445</v>
      </c>
      <c r="R21" s="158" t="s">
        <v>445</v>
      </c>
      <c r="S21" s="158" t="s">
        <v>445</v>
      </c>
      <c r="T21" s="158" t="s">
        <v>445</v>
      </c>
      <c r="U21" s="158" t="s">
        <v>445</v>
      </c>
      <c r="V21" s="229" t="s">
        <v>445</v>
      </c>
    </row>
    <row r="22" spans="1:22" ht="15.9" customHeight="1" x14ac:dyDescent="0.25">
      <c r="A22" s="34"/>
      <c r="B22" s="55" t="s">
        <v>472</v>
      </c>
      <c r="C22" s="150" t="str">
        <f t="shared" ref="C22:G22" si="2">IF(COUNT(C16:C21)&gt;0,SUM(C16:C21),"")</f>
        <v/>
      </c>
      <c r="D22" s="159" t="str">
        <f t="shared" si="2"/>
        <v/>
      </c>
      <c r="E22" s="168" t="str">
        <f t="shared" si="2"/>
        <v/>
      </c>
      <c r="F22" s="178" t="str">
        <f t="shared" si="2"/>
        <v/>
      </c>
      <c r="G22" s="186" t="str">
        <f t="shared" si="2"/>
        <v/>
      </c>
      <c r="H22" s="196" t="s">
        <v>445</v>
      </c>
      <c r="I22" s="196" t="s">
        <v>445</v>
      </c>
      <c r="J22" s="209" t="s">
        <v>445</v>
      </c>
      <c r="L22" s="217" t="str">
        <f t="shared" ref="L22:V22" si="3">IF(COUNT(L16:L21)&gt;0,SUM(L16:L21),"")</f>
        <v/>
      </c>
      <c r="M22" s="223" t="str">
        <f t="shared" si="3"/>
        <v/>
      </c>
      <c r="N22" s="223" t="str">
        <f t="shared" si="3"/>
        <v/>
      </c>
      <c r="O22" s="223" t="str">
        <f t="shared" si="3"/>
        <v/>
      </c>
      <c r="P22" s="223" t="str">
        <f t="shared" si="3"/>
        <v/>
      </c>
      <c r="Q22" s="223" t="str">
        <f t="shared" si="3"/>
        <v/>
      </c>
      <c r="R22" s="223" t="str">
        <f t="shared" si="3"/>
        <v/>
      </c>
      <c r="S22" s="223" t="str">
        <f t="shared" si="3"/>
        <v/>
      </c>
      <c r="T22" s="223" t="str">
        <f t="shared" si="3"/>
        <v/>
      </c>
      <c r="U22" s="223" t="str">
        <f t="shared" si="3"/>
        <v/>
      </c>
      <c r="V22" s="230" t="str">
        <f t="shared" si="3"/>
        <v/>
      </c>
    </row>
    <row r="23" spans="1:22" ht="15.9" customHeight="1" x14ac:dyDescent="0.25">
      <c r="A23" s="31" t="s">
        <v>460</v>
      </c>
      <c r="B23" s="52" t="s">
        <v>479</v>
      </c>
      <c r="C23" s="152"/>
      <c r="D23" s="161"/>
      <c r="E23" s="170"/>
      <c r="F23" s="180"/>
      <c r="G23" s="188"/>
      <c r="H23" s="197" t="s">
        <v>445</v>
      </c>
      <c r="I23" s="197" t="s">
        <v>445</v>
      </c>
      <c r="J23" s="210" t="s">
        <v>445</v>
      </c>
      <c r="L23" s="219"/>
      <c r="M23" s="161"/>
      <c r="N23" s="161"/>
      <c r="O23" s="161"/>
      <c r="P23" s="161"/>
      <c r="Q23" s="161"/>
      <c r="R23" s="161"/>
      <c r="S23" s="161"/>
      <c r="T23" s="161"/>
      <c r="U23" s="161"/>
      <c r="V23" s="232"/>
    </row>
    <row r="24" spans="1:22" ht="15.9" customHeight="1" x14ac:dyDescent="0.25">
      <c r="A24" s="35" t="s">
        <v>339</v>
      </c>
      <c r="B24" s="144" t="s">
        <v>480</v>
      </c>
      <c r="C24" s="152" t="s">
        <v>445</v>
      </c>
      <c r="D24" s="161" t="s">
        <v>445</v>
      </c>
      <c r="E24" s="170" t="s">
        <v>445</v>
      </c>
      <c r="F24" s="180"/>
      <c r="G24" s="188"/>
      <c r="H24" s="197" t="s">
        <v>445</v>
      </c>
      <c r="I24" s="197" t="s">
        <v>445</v>
      </c>
      <c r="J24" s="210" t="s">
        <v>445</v>
      </c>
      <c r="L24" s="219"/>
      <c r="M24" s="161"/>
      <c r="N24" s="161"/>
      <c r="O24" s="161"/>
      <c r="P24" s="161"/>
      <c r="Q24" s="161"/>
      <c r="R24" s="161"/>
      <c r="S24" s="161"/>
      <c r="T24" s="161"/>
      <c r="U24" s="161"/>
      <c r="V24" s="232"/>
    </row>
    <row r="25" spans="1:22" ht="15.9" customHeight="1" x14ac:dyDescent="0.25">
      <c r="A25" s="35" t="s">
        <v>340</v>
      </c>
      <c r="B25" s="53" t="s">
        <v>481</v>
      </c>
      <c r="C25" s="152" t="s">
        <v>445</v>
      </c>
      <c r="D25" s="161" t="s">
        <v>445</v>
      </c>
      <c r="E25" s="170"/>
      <c r="F25" s="180"/>
      <c r="G25" s="188"/>
      <c r="H25" s="197" t="s">
        <v>445</v>
      </c>
      <c r="I25" s="197" t="s">
        <v>445</v>
      </c>
      <c r="J25" s="210" t="s">
        <v>445</v>
      </c>
      <c r="L25" s="219"/>
      <c r="M25" s="161"/>
      <c r="N25" s="161"/>
      <c r="O25" s="161"/>
      <c r="P25" s="161"/>
      <c r="Q25" s="161"/>
      <c r="R25" s="161"/>
      <c r="S25" s="161"/>
      <c r="T25" s="161"/>
      <c r="U25" s="161"/>
      <c r="V25" s="232"/>
    </row>
    <row r="26" spans="1:22" ht="15.9" customHeight="1" thickBot="1" x14ac:dyDescent="0.3">
      <c r="A26" s="35" t="s">
        <v>461</v>
      </c>
      <c r="B26" s="53" t="s">
        <v>482</v>
      </c>
      <c r="C26" s="152" t="s">
        <v>445</v>
      </c>
      <c r="D26" s="161" t="s">
        <v>445</v>
      </c>
      <c r="E26" s="171" t="s">
        <v>445</v>
      </c>
      <c r="F26" s="180"/>
      <c r="G26" s="188"/>
      <c r="H26" s="197" t="s">
        <v>445</v>
      </c>
      <c r="I26" s="197" t="s">
        <v>445</v>
      </c>
      <c r="J26" s="210" t="s">
        <v>445</v>
      </c>
      <c r="L26" s="220"/>
      <c r="M26" s="225"/>
      <c r="N26" s="226"/>
      <c r="O26" s="226"/>
      <c r="P26" s="226"/>
      <c r="Q26" s="226"/>
      <c r="R26" s="226"/>
      <c r="S26" s="226"/>
      <c r="T26" s="226"/>
      <c r="U26" s="226"/>
      <c r="V26" s="233"/>
    </row>
    <row r="27" spans="1:22" ht="26.6" x14ac:dyDescent="0.25">
      <c r="A27" s="35" t="s">
        <v>462</v>
      </c>
      <c r="B27" s="144" t="s">
        <v>483</v>
      </c>
      <c r="C27" s="642" t="str">
        <f>IF(COUNT(F27:G27)&gt;0,SUM(F27:G27),"")</f>
        <v/>
      </c>
      <c r="D27" s="691"/>
      <c r="E27" s="643"/>
      <c r="F27" s="181"/>
      <c r="G27" s="189"/>
      <c r="H27" s="198" t="s">
        <v>445</v>
      </c>
      <c r="I27" s="198" t="s">
        <v>445</v>
      </c>
      <c r="J27" s="211" t="s">
        <v>445</v>
      </c>
      <c r="L27" s="692"/>
      <c r="M27" s="693"/>
      <c r="N27" s="693"/>
      <c r="O27" s="693"/>
      <c r="P27" s="693"/>
      <c r="Q27" s="693"/>
      <c r="R27" s="693"/>
      <c r="S27" s="693"/>
      <c r="T27" s="693"/>
      <c r="U27" s="693"/>
      <c r="V27" s="694"/>
    </row>
    <row r="28" spans="1:22" ht="15.9" customHeight="1" x14ac:dyDescent="0.25">
      <c r="A28" s="701" t="s">
        <v>463</v>
      </c>
      <c r="B28" s="702"/>
      <c r="C28" s="154"/>
      <c r="D28" s="162"/>
      <c r="E28" s="172"/>
      <c r="F28" s="154"/>
      <c r="G28" s="172"/>
      <c r="H28" s="112"/>
      <c r="I28" s="202"/>
      <c r="J28" s="212"/>
      <c r="L28" s="695"/>
      <c r="M28" s="696"/>
      <c r="N28" s="696"/>
      <c r="O28" s="696"/>
      <c r="P28" s="696"/>
      <c r="Q28" s="696"/>
      <c r="R28" s="696"/>
      <c r="S28" s="696"/>
      <c r="T28" s="696"/>
      <c r="U28" s="696"/>
      <c r="V28" s="697"/>
    </row>
    <row r="29" spans="1:22" ht="15.9" customHeight="1" thickBot="1" x14ac:dyDescent="0.3">
      <c r="A29" s="138"/>
      <c r="B29" s="145" t="s">
        <v>484</v>
      </c>
      <c r="C29" s="155"/>
      <c r="D29" s="163"/>
      <c r="E29" s="173"/>
      <c r="F29" s="155"/>
      <c r="G29" s="173"/>
      <c r="H29" s="199"/>
      <c r="I29" s="199"/>
      <c r="J29" s="213"/>
      <c r="L29" s="698"/>
      <c r="M29" s="699"/>
      <c r="N29" s="699"/>
      <c r="O29" s="699"/>
      <c r="P29" s="699"/>
      <c r="Q29" s="699"/>
      <c r="R29" s="699"/>
      <c r="S29" s="699"/>
      <c r="T29" s="699"/>
      <c r="U29" s="699"/>
      <c r="V29" s="700"/>
    </row>
    <row r="30" spans="1:22" x14ac:dyDescent="0.25">
      <c r="B30" s="82"/>
      <c r="C30" s="82"/>
      <c r="D30" s="82"/>
      <c r="E30" s="82"/>
      <c r="F30" s="82"/>
      <c r="L30" s="16"/>
      <c r="M30" s="16"/>
      <c r="N30" s="16"/>
      <c r="O30" s="16"/>
      <c r="P30" s="16"/>
      <c r="Q30" s="16"/>
      <c r="R30" s="16"/>
      <c r="S30" s="16"/>
      <c r="T30" s="16"/>
      <c r="U30" s="16"/>
      <c r="V30" s="16"/>
    </row>
    <row r="31" spans="1:22" ht="13.75" thickBot="1" x14ac:dyDescent="0.3">
      <c r="D31" s="133"/>
      <c r="E31" s="133"/>
      <c r="F31" s="133"/>
      <c r="G31" s="133"/>
      <c r="H31" s="133"/>
      <c r="I31" s="203"/>
      <c r="J31" s="16"/>
      <c r="L31" s="16"/>
      <c r="M31" s="16"/>
      <c r="N31" s="16"/>
      <c r="O31" s="16"/>
      <c r="P31" s="16"/>
      <c r="Q31" s="16"/>
      <c r="R31" s="16"/>
      <c r="S31" s="16"/>
      <c r="T31" s="16"/>
      <c r="U31" s="16"/>
      <c r="V31" s="16"/>
    </row>
    <row r="32" spans="1:22" ht="13.5" customHeight="1" x14ac:dyDescent="0.25">
      <c r="B32" s="597" t="s">
        <v>485</v>
      </c>
      <c r="C32" s="703"/>
      <c r="D32" s="688"/>
      <c r="E32" s="689"/>
      <c r="F32" s="182" t="s">
        <v>40</v>
      </c>
      <c r="G32" s="190" t="s">
        <v>496</v>
      </c>
      <c r="J32" s="16"/>
      <c r="L32" s="16"/>
      <c r="M32" s="16"/>
      <c r="N32" s="16"/>
      <c r="O32" s="16"/>
      <c r="P32" s="16"/>
      <c r="Q32" s="16"/>
      <c r="R32" s="16"/>
      <c r="S32" s="16"/>
      <c r="T32" s="16"/>
      <c r="U32" s="16"/>
      <c r="V32" s="16"/>
    </row>
    <row r="33" spans="1:22" x14ac:dyDescent="0.25">
      <c r="D33" s="704" t="s">
        <v>489</v>
      </c>
      <c r="E33" s="65" t="s">
        <v>492</v>
      </c>
      <c r="F33" s="183" t="s">
        <v>445</v>
      </c>
      <c r="G33" s="191" t="s">
        <v>445</v>
      </c>
      <c r="J33" s="16"/>
      <c r="L33" s="16"/>
      <c r="M33" s="16"/>
      <c r="N33" s="16"/>
      <c r="O33" s="16"/>
      <c r="P33" s="16"/>
      <c r="Q33" s="16"/>
      <c r="R33" s="16"/>
      <c r="S33" s="16"/>
      <c r="T33" s="16"/>
      <c r="U33" s="16"/>
      <c r="V33" s="16"/>
    </row>
    <row r="34" spans="1:22" x14ac:dyDescent="0.25">
      <c r="D34" s="704"/>
      <c r="E34" s="65" t="s">
        <v>493</v>
      </c>
      <c r="F34" s="183"/>
      <c r="G34" s="191"/>
      <c r="J34" s="16"/>
      <c r="L34" s="16"/>
      <c r="M34" s="16"/>
      <c r="N34" s="16"/>
      <c r="O34" s="16"/>
      <c r="P34" s="16"/>
    </row>
    <row r="35" spans="1:22" ht="13.5" customHeight="1" x14ac:dyDescent="0.25">
      <c r="B35" s="705"/>
      <c r="C35" s="706"/>
      <c r="D35" s="704" t="s">
        <v>490</v>
      </c>
      <c r="E35" s="65" t="s">
        <v>493</v>
      </c>
      <c r="F35" s="183" t="s">
        <v>445</v>
      </c>
      <c r="G35" s="191" t="s">
        <v>445</v>
      </c>
      <c r="J35" s="16"/>
      <c r="L35" s="221"/>
      <c r="M35" s="221"/>
      <c r="N35" s="221"/>
      <c r="O35" s="221"/>
      <c r="P35" s="221"/>
    </row>
    <row r="36" spans="1:22" ht="13.75" thickBot="1" x14ac:dyDescent="0.3">
      <c r="D36" s="707"/>
      <c r="E36" s="174" t="s">
        <v>492</v>
      </c>
      <c r="F36" s="184"/>
      <c r="G36" s="192"/>
      <c r="J36" s="16"/>
      <c r="L36" s="221"/>
      <c r="M36" s="221"/>
      <c r="N36" s="221"/>
      <c r="O36" s="221"/>
      <c r="P36" s="221"/>
    </row>
    <row r="37" spans="1:22" x14ac:dyDescent="0.25">
      <c r="D37" s="85"/>
      <c r="E37" s="85"/>
      <c r="F37" s="85"/>
      <c r="G37" s="85"/>
      <c r="H37" s="85"/>
      <c r="I37" s="204"/>
      <c r="J37" s="16"/>
      <c r="L37" s="221"/>
      <c r="M37" s="221"/>
      <c r="N37" s="221"/>
      <c r="O37" s="221"/>
      <c r="P37" s="221"/>
    </row>
    <row r="38" spans="1:22" ht="409" customHeight="1" x14ac:dyDescent="0.25">
      <c r="A38" s="553" t="s">
        <v>397</v>
      </c>
      <c r="B38" s="553"/>
      <c r="C38" s="553"/>
      <c r="D38" s="553"/>
      <c r="E38" s="553"/>
      <c r="F38" s="553"/>
      <c r="G38" s="553"/>
      <c r="H38" s="553"/>
      <c r="I38" s="553"/>
      <c r="J38" s="553"/>
      <c r="K38" s="553"/>
      <c r="L38" s="553"/>
      <c r="M38" s="553"/>
      <c r="N38" s="553"/>
      <c r="O38" s="553"/>
      <c r="P38" s="553"/>
      <c r="Q38" s="553"/>
      <c r="R38" s="553"/>
      <c r="S38" s="553"/>
      <c r="T38" s="553"/>
      <c r="U38" s="553"/>
      <c r="V38" s="553"/>
    </row>
    <row r="39" spans="1:22" ht="409.5" customHeight="1" x14ac:dyDescent="0.25">
      <c r="A39" s="553"/>
      <c r="B39" s="553"/>
      <c r="C39" s="553"/>
      <c r="D39" s="553"/>
      <c r="E39" s="553"/>
      <c r="F39" s="553"/>
      <c r="G39" s="553"/>
      <c r="H39" s="553"/>
      <c r="I39" s="553"/>
      <c r="J39" s="553"/>
      <c r="K39" s="553"/>
      <c r="L39" s="553"/>
      <c r="M39" s="553"/>
      <c r="N39" s="553"/>
      <c r="O39" s="553"/>
      <c r="P39" s="553"/>
      <c r="Q39" s="553"/>
      <c r="R39" s="553"/>
      <c r="S39" s="553"/>
      <c r="T39" s="553"/>
      <c r="U39" s="553"/>
      <c r="V39" s="553"/>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26" customWidth="1"/>
    <col min="2" max="2" width="28.4609375" style="26" customWidth="1"/>
    <col min="3" max="3" width="14.3046875" style="26" customWidth="1"/>
    <col min="4" max="4" width="37.07421875" style="26" bestFit="1" customWidth="1"/>
    <col min="5" max="15" width="14.69140625" style="26" customWidth="1"/>
    <col min="16" max="16381" width="9" style="26" customWidth="1"/>
  </cols>
  <sheetData>
    <row r="1" spans="1:15" x14ac:dyDescent="0.25">
      <c r="A1" s="25" t="s">
        <v>330</v>
      </c>
      <c r="B1" s="47"/>
      <c r="C1" s="47"/>
      <c r="D1" s="47"/>
      <c r="E1" s="47"/>
      <c r="F1" s="47"/>
      <c r="G1" s="47"/>
      <c r="H1" s="47"/>
      <c r="I1" s="47"/>
      <c r="J1" s="47"/>
      <c r="K1"/>
      <c r="L1"/>
      <c r="M1" s="47"/>
      <c r="N1" s="47"/>
      <c r="O1" s="47"/>
    </row>
    <row r="2" spans="1:15" ht="18.45" x14ac:dyDescent="0.65">
      <c r="A2" s="730" t="s">
        <v>3</v>
      </c>
      <c r="B2" s="731"/>
      <c r="C2" s="731"/>
      <c r="D2" s="731"/>
      <c r="E2" s="731"/>
      <c r="F2" s="731"/>
      <c r="G2" s="731"/>
      <c r="H2" s="731"/>
      <c r="I2" s="731"/>
      <c r="J2" s="731"/>
      <c r="K2" s="731"/>
      <c r="L2" s="731"/>
      <c r="M2" s="731"/>
      <c r="N2" s="16"/>
      <c r="O2" s="122" t="s">
        <v>450</v>
      </c>
    </row>
    <row r="3" spans="1:15" ht="13.75" thickBot="1" x14ac:dyDescent="0.3">
      <c r="A3" s="26" t="s">
        <v>331</v>
      </c>
      <c r="D3" s="73"/>
      <c r="E3" s="82"/>
      <c r="F3" s="85"/>
      <c r="G3" s="86" t="s">
        <v>440</v>
      </c>
      <c r="H3" s="88"/>
      <c r="I3" s="73" t="s">
        <v>442</v>
      </c>
      <c r="J3" s="97">
        <v>1</v>
      </c>
      <c r="K3" s="110"/>
      <c r="L3" s="110"/>
      <c r="M3" s="110"/>
      <c r="N3" s="110"/>
      <c r="O3" s="73" t="s">
        <v>11</v>
      </c>
    </row>
    <row r="4" spans="1:15" ht="24" customHeight="1" x14ac:dyDescent="0.25">
      <c r="A4" s="27"/>
      <c r="B4" s="48"/>
      <c r="C4" s="733" t="s">
        <v>425</v>
      </c>
      <c r="D4" s="734"/>
      <c r="E4" s="632"/>
      <c r="F4" s="632"/>
      <c r="G4" s="632"/>
      <c r="H4" s="83"/>
      <c r="I4" s="83"/>
      <c r="J4" s="83"/>
      <c r="K4" s="83"/>
      <c r="L4" s="83"/>
      <c r="M4" s="83"/>
      <c r="N4" s="83"/>
      <c r="O4" s="123"/>
    </row>
    <row r="5" spans="1:15" ht="52.5" customHeight="1" x14ac:dyDescent="0.25">
      <c r="A5" s="28" t="s">
        <v>332</v>
      </c>
      <c r="B5" s="49" t="s">
        <v>398</v>
      </c>
      <c r="C5" s="59" t="s">
        <v>426</v>
      </c>
      <c r="D5" s="735" t="s">
        <v>438</v>
      </c>
      <c r="E5" s="735" t="s">
        <v>439</v>
      </c>
      <c r="F5" s="737"/>
      <c r="G5" s="738"/>
      <c r="H5" s="739" t="s">
        <v>441</v>
      </c>
      <c r="I5" s="732" t="s">
        <v>443</v>
      </c>
      <c r="J5" s="714" t="s">
        <v>444</v>
      </c>
      <c r="K5" s="716" t="s">
        <v>446</v>
      </c>
      <c r="L5" s="718" t="s">
        <v>447</v>
      </c>
      <c r="M5" s="716" t="s">
        <v>448</v>
      </c>
      <c r="N5" s="718" t="s">
        <v>449</v>
      </c>
      <c r="O5" s="724" t="s">
        <v>451</v>
      </c>
    </row>
    <row r="6" spans="1:15" ht="40.5" customHeight="1" thickBot="1" x14ac:dyDescent="0.3">
      <c r="A6" s="29"/>
      <c r="B6" s="50"/>
      <c r="C6" s="50"/>
      <c r="D6" s="736"/>
      <c r="E6" s="84"/>
      <c r="F6" s="84"/>
      <c r="G6" s="87"/>
      <c r="H6" s="740"/>
      <c r="I6" s="719"/>
      <c r="J6" s="715"/>
      <c r="K6" s="717"/>
      <c r="L6" s="719"/>
      <c r="M6" s="717"/>
      <c r="N6" s="719"/>
      <c r="O6" s="725"/>
    </row>
    <row r="7" spans="1:15" ht="14.15" customHeight="1" x14ac:dyDescent="0.25">
      <c r="A7" s="30" t="s">
        <v>311</v>
      </c>
      <c r="B7" s="51" t="s">
        <v>399</v>
      </c>
      <c r="C7" s="60">
        <v>0</v>
      </c>
      <c r="D7" s="74"/>
      <c r="E7" s="74"/>
      <c r="F7" s="74"/>
      <c r="G7" s="74"/>
      <c r="H7" s="74"/>
      <c r="I7" s="89"/>
      <c r="J7" s="98"/>
      <c r="K7" s="98" t="s">
        <v>445</v>
      </c>
      <c r="L7" s="111"/>
      <c r="M7" s="98" t="s">
        <v>445</v>
      </c>
      <c r="N7" s="74"/>
      <c r="O7" s="124"/>
    </row>
    <row r="8" spans="1:15" ht="27" customHeight="1" x14ac:dyDescent="0.25">
      <c r="A8" s="31" t="s">
        <v>333</v>
      </c>
      <c r="B8" s="52" t="s">
        <v>400</v>
      </c>
      <c r="C8" s="61">
        <v>0</v>
      </c>
      <c r="D8" s="75"/>
      <c r="E8" s="75"/>
      <c r="F8" s="75"/>
      <c r="G8" s="75"/>
      <c r="H8" s="75"/>
      <c r="I8" s="90"/>
      <c r="J8" s="99"/>
      <c r="K8" s="99" t="s">
        <v>445</v>
      </c>
      <c r="L8" s="112"/>
      <c r="M8" s="99"/>
      <c r="N8" s="75"/>
      <c r="O8" s="125"/>
    </row>
    <row r="9" spans="1:15" ht="14.15" customHeight="1" x14ac:dyDescent="0.25">
      <c r="A9" s="32" t="s">
        <v>334</v>
      </c>
      <c r="B9" s="589" t="s">
        <v>401</v>
      </c>
      <c r="C9" s="62">
        <v>0</v>
      </c>
      <c r="D9" s="76"/>
      <c r="E9" s="76"/>
      <c r="F9" s="76"/>
      <c r="G9" s="76"/>
      <c r="H9" s="76"/>
      <c r="I9" s="91"/>
      <c r="J9" s="100"/>
      <c r="K9" s="100" t="s">
        <v>445</v>
      </c>
      <c r="L9" s="113"/>
      <c r="M9" s="100" t="s">
        <v>445</v>
      </c>
      <c r="N9" s="76"/>
      <c r="O9" s="126"/>
    </row>
    <row r="10" spans="1:15" ht="14.15" customHeight="1" x14ac:dyDescent="0.25">
      <c r="A10" s="33" t="s">
        <v>335</v>
      </c>
      <c r="B10" s="593"/>
      <c r="C10" s="63">
        <v>20</v>
      </c>
      <c r="D10" s="77"/>
      <c r="E10" s="77"/>
      <c r="F10" s="77"/>
      <c r="G10" s="77"/>
      <c r="H10" s="77"/>
      <c r="I10" s="92"/>
      <c r="J10" s="101"/>
      <c r="K10" s="101" t="s">
        <v>445</v>
      </c>
      <c r="L10" s="114"/>
      <c r="M10" s="101" t="s">
        <v>445</v>
      </c>
      <c r="N10" s="77"/>
      <c r="O10" s="127"/>
    </row>
    <row r="11" spans="1:15" ht="14.15" customHeight="1" x14ac:dyDescent="0.25">
      <c r="A11" s="33" t="s">
        <v>336</v>
      </c>
      <c r="B11" s="593"/>
      <c r="C11" s="63">
        <v>50</v>
      </c>
      <c r="D11" s="77"/>
      <c r="E11" s="77"/>
      <c r="F11" s="77"/>
      <c r="G11" s="77"/>
      <c r="H11" s="77"/>
      <c r="I11" s="92"/>
      <c r="J11" s="101"/>
      <c r="K11" s="101" t="s">
        <v>445</v>
      </c>
      <c r="L11" s="114"/>
      <c r="M11" s="101" t="s">
        <v>445</v>
      </c>
      <c r="N11" s="77"/>
      <c r="O11" s="127"/>
    </row>
    <row r="12" spans="1:15" ht="14.15" customHeight="1" x14ac:dyDescent="0.25">
      <c r="A12" s="33" t="s">
        <v>337</v>
      </c>
      <c r="B12" s="593"/>
      <c r="C12" s="63">
        <v>100</v>
      </c>
      <c r="D12" s="77"/>
      <c r="E12" s="77"/>
      <c r="F12" s="77"/>
      <c r="G12" s="77"/>
      <c r="H12" s="77"/>
      <c r="I12" s="92"/>
      <c r="J12" s="101"/>
      <c r="K12" s="101" t="s">
        <v>445</v>
      </c>
      <c r="L12" s="114"/>
      <c r="M12" s="101" t="s">
        <v>445</v>
      </c>
      <c r="N12" s="77"/>
      <c r="O12" s="127"/>
    </row>
    <row r="13" spans="1:15" ht="14.15" customHeight="1" x14ac:dyDescent="0.25">
      <c r="A13" s="34" t="s">
        <v>338</v>
      </c>
      <c r="B13" s="590"/>
      <c r="C13" s="64">
        <v>150</v>
      </c>
      <c r="D13" s="78"/>
      <c r="E13" s="78"/>
      <c r="F13" s="78"/>
      <c r="G13" s="78"/>
      <c r="H13" s="78"/>
      <c r="I13" s="93"/>
      <c r="J13" s="102"/>
      <c r="K13" s="102" t="s">
        <v>445</v>
      </c>
      <c r="L13" s="115"/>
      <c r="M13" s="102" t="s">
        <v>445</v>
      </c>
      <c r="N13" s="78"/>
      <c r="O13" s="128"/>
    </row>
    <row r="14" spans="1:15" ht="14.15" customHeight="1" x14ac:dyDescent="0.25">
      <c r="A14" s="35" t="s">
        <v>339</v>
      </c>
      <c r="B14" s="53" t="s">
        <v>402</v>
      </c>
      <c r="C14" s="65">
        <v>0</v>
      </c>
      <c r="D14" s="75"/>
      <c r="E14" s="75"/>
      <c r="F14" s="75"/>
      <c r="G14" s="75"/>
      <c r="H14" s="75"/>
      <c r="I14" s="90"/>
      <c r="J14" s="99"/>
      <c r="K14" s="99" t="s">
        <v>445</v>
      </c>
      <c r="L14" s="112"/>
      <c r="M14" s="99" t="s">
        <v>445</v>
      </c>
      <c r="N14" s="75"/>
      <c r="O14" s="125"/>
    </row>
    <row r="15" spans="1:15" ht="14.15" customHeight="1" x14ac:dyDescent="0.25">
      <c r="A15" s="35" t="s">
        <v>340</v>
      </c>
      <c r="B15" s="53" t="s">
        <v>403</v>
      </c>
      <c r="C15" s="65">
        <v>0</v>
      </c>
      <c r="D15" s="75"/>
      <c r="E15" s="75"/>
      <c r="F15" s="75"/>
      <c r="G15" s="75"/>
      <c r="H15" s="75"/>
      <c r="I15" s="90"/>
      <c r="J15" s="99"/>
      <c r="K15" s="99" t="s">
        <v>445</v>
      </c>
      <c r="L15" s="112"/>
      <c r="M15" s="99"/>
      <c r="N15" s="75"/>
      <c r="O15" s="125"/>
    </row>
    <row r="16" spans="1:15" ht="14.15" customHeight="1" x14ac:dyDescent="0.25">
      <c r="A16" s="32" t="s">
        <v>341</v>
      </c>
      <c r="B16" s="563" t="s">
        <v>404</v>
      </c>
      <c r="C16" s="62">
        <v>20</v>
      </c>
      <c r="D16" s="76"/>
      <c r="E16" s="76"/>
      <c r="F16" s="76"/>
      <c r="G16" s="76"/>
      <c r="H16" s="76"/>
      <c r="I16" s="91"/>
      <c r="J16" s="100"/>
      <c r="K16" s="100" t="s">
        <v>445</v>
      </c>
      <c r="L16" s="113"/>
      <c r="M16" s="100" t="s">
        <v>445</v>
      </c>
      <c r="N16" s="76"/>
      <c r="O16" s="126"/>
    </row>
    <row r="17" spans="1:15" ht="14.15" customHeight="1" x14ac:dyDescent="0.25">
      <c r="A17" s="33" t="s">
        <v>342</v>
      </c>
      <c r="B17" s="564"/>
      <c r="C17" s="63">
        <v>50</v>
      </c>
      <c r="D17" s="77"/>
      <c r="E17" s="77"/>
      <c r="F17" s="77"/>
      <c r="G17" s="77"/>
      <c r="H17" s="77"/>
      <c r="I17" s="92"/>
      <c r="J17" s="101"/>
      <c r="K17" s="101" t="s">
        <v>445</v>
      </c>
      <c r="L17" s="114"/>
      <c r="M17" s="101" t="s">
        <v>445</v>
      </c>
      <c r="N17" s="77"/>
      <c r="O17" s="127"/>
    </row>
    <row r="18" spans="1:15" ht="14.15" customHeight="1" x14ac:dyDescent="0.25">
      <c r="A18" s="33" t="s">
        <v>343</v>
      </c>
      <c r="B18" s="564"/>
      <c r="C18" s="63">
        <v>100</v>
      </c>
      <c r="D18" s="77"/>
      <c r="E18" s="77"/>
      <c r="F18" s="77"/>
      <c r="G18" s="77"/>
      <c r="H18" s="77"/>
      <c r="I18" s="92"/>
      <c r="J18" s="101"/>
      <c r="K18" s="101" t="s">
        <v>445</v>
      </c>
      <c r="L18" s="114"/>
      <c r="M18" s="101" t="s">
        <v>445</v>
      </c>
      <c r="N18" s="77"/>
      <c r="O18" s="127"/>
    </row>
    <row r="19" spans="1:15" ht="14.15" customHeight="1" x14ac:dyDescent="0.25">
      <c r="A19" s="34" t="s">
        <v>344</v>
      </c>
      <c r="B19" s="720"/>
      <c r="C19" s="64">
        <v>150</v>
      </c>
      <c r="D19" s="78"/>
      <c r="E19" s="78"/>
      <c r="F19" s="78"/>
      <c r="G19" s="78"/>
      <c r="H19" s="78"/>
      <c r="I19" s="93"/>
      <c r="J19" s="102"/>
      <c r="K19" s="102" t="s">
        <v>445</v>
      </c>
      <c r="L19" s="115"/>
      <c r="M19" s="102" t="s">
        <v>445</v>
      </c>
      <c r="N19" s="78"/>
      <c r="O19" s="128"/>
    </row>
    <row r="20" spans="1:15" ht="14.15" customHeight="1" x14ac:dyDescent="0.25">
      <c r="A20" s="32" t="s">
        <v>345</v>
      </c>
      <c r="B20" s="721" t="s">
        <v>405</v>
      </c>
      <c r="C20" s="62">
        <v>0</v>
      </c>
      <c r="D20" s="76"/>
      <c r="E20" s="76"/>
      <c r="F20" s="76"/>
      <c r="G20" s="76"/>
      <c r="H20" s="76"/>
      <c r="I20" s="91"/>
      <c r="J20" s="100"/>
      <c r="K20" s="100" t="s">
        <v>445</v>
      </c>
      <c r="L20" s="113"/>
      <c r="M20" s="100" t="s">
        <v>445</v>
      </c>
      <c r="N20" s="76"/>
      <c r="O20" s="126"/>
    </row>
    <row r="21" spans="1:15" ht="14.15" customHeight="1" x14ac:dyDescent="0.25">
      <c r="A21" s="33" t="s">
        <v>346</v>
      </c>
      <c r="B21" s="722"/>
      <c r="C21" s="63">
        <v>20</v>
      </c>
      <c r="D21" s="77"/>
      <c r="E21" s="77"/>
      <c r="F21" s="77"/>
      <c r="G21" s="77"/>
      <c r="H21" s="77"/>
      <c r="I21" s="92"/>
      <c r="J21" s="101"/>
      <c r="K21" s="101" t="s">
        <v>445</v>
      </c>
      <c r="L21" s="114"/>
      <c r="M21" s="101" t="s">
        <v>445</v>
      </c>
      <c r="N21" s="77"/>
      <c r="O21" s="127"/>
    </row>
    <row r="22" spans="1:15" ht="14.15" customHeight="1" x14ac:dyDescent="0.25">
      <c r="A22" s="33" t="s">
        <v>347</v>
      </c>
      <c r="B22" s="722"/>
      <c r="C22" s="63">
        <v>50</v>
      </c>
      <c r="D22" s="77"/>
      <c r="E22" s="77"/>
      <c r="F22" s="77"/>
      <c r="G22" s="77"/>
      <c r="H22" s="77"/>
      <c r="I22" s="92"/>
      <c r="J22" s="101"/>
      <c r="K22" s="101" t="s">
        <v>445</v>
      </c>
      <c r="L22" s="114"/>
      <c r="M22" s="101" t="s">
        <v>445</v>
      </c>
      <c r="N22" s="77"/>
      <c r="O22" s="127"/>
    </row>
    <row r="23" spans="1:15" ht="14.15" customHeight="1" x14ac:dyDescent="0.25">
      <c r="A23" s="33" t="s">
        <v>348</v>
      </c>
      <c r="B23" s="722"/>
      <c r="C23" s="63">
        <v>100</v>
      </c>
      <c r="D23" s="77"/>
      <c r="E23" s="77"/>
      <c r="F23" s="77"/>
      <c r="G23" s="77"/>
      <c r="H23" s="77"/>
      <c r="I23" s="92"/>
      <c r="J23" s="101"/>
      <c r="K23" s="101" t="s">
        <v>445</v>
      </c>
      <c r="L23" s="114"/>
      <c r="M23" s="101" t="s">
        <v>445</v>
      </c>
      <c r="N23" s="77"/>
      <c r="O23" s="127"/>
    </row>
    <row r="24" spans="1:15" ht="14.15" customHeight="1" x14ac:dyDescent="0.25">
      <c r="A24" s="34" t="s">
        <v>349</v>
      </c>
      <c r="B24" s="723"/>
      <c r="C24" s="64">
        <v>150</v>
      </c>
      <c r="D24" s="78"/>
      <c r="E24" s="78"/>
      <c r="F24" s="78"/>
      <c r="G24" s="78"/>
      <c r="H24" s="78"/>
      <c r="I24" s="93"/>
      <c r="J24" s="102"/>
      <c r="K24" s="102" t="s">
        <v>445</v>
      </c>
      <c r="L24" s="115"/>
      <c r="M24" s="102" t="s">
        <v>445</v>
      </c>
      <c r="N24" s="78"/>
      <c r="O24" s="128"/>
    </row>
    <row r="25" spans="1:15" ht="14.15" customHeight="1" x14ac:dyDescent="0.25">
      <c r="A25" s="32" t="s">
        <v>350</v>
      </c>
      <c r="B25" s="560" t="s">
        <v>406</v>
      </c>
      <c r="C25" s="62">
        <v>10</v>
      </c>
      <c r="D25" s="76"/>
      <c r="E25" s="76"/>
      <c r="F25" s="76"/>
      <c r="G25" s="76"/>
      <c r="H25" s="76"/>
      <c r="I25" s="91"/>
      <c r="J25" s="100"/>
      <c r="K25" s="100" t="s">
        <v>445</v>
      </c>
      <c r="L25" s="113"/>
      <c r="M25" s="100"/>
      <c r="N25" s="76"/>
      <c r="O25" s="126"/>
    </row>
    <row r="26" spans="1:15" ht="14.15" customHeight="1" x14ac:dyDescent="0.25">
      <c r="A26" s="34" t="s">
        <v>351</v>
      </c>
      <c r="B26" s="596"/>
      <c r="C26" s="64">
        <v>20</v>
      </c>
      <c r="D26" s="78"/>
      <c r="E26" s="78"/>
      <c r="F26" s="78"/>
      <c r="G26" s="78"/>
      <c r="H26" s="78"/>
      <c r="I26" s="93"/>
      <c r="J26" s="102"/>
      <c r="K26" s="102" t="s">
        <v>445</v>
      </c>
      <c r="L26" s="115"/>
      <c r="M26" s="102" t="s">
        <v>445</v>
      </c>
      <c r="N26" s="78"/>
      <c r="O26" s="128"/>
    </row>
    <row r="27" spans="1:15" ht="14.15" customHeight="1" x14ac:dyDescent="0.25">
      <c r="A27" s="32" t="s">
        <v>352</v>
      </c>
      <c r="B27" s="586" t="s">
        <v>407</v>
      </c>
      <c r="C27" s="62">
        <v>10</v>
      </c>
      <c r="D27" s="79"/>
      <c r="E27" s="79"/>
      <c r="F27" s="79"/>
      <c r="G27" s="79"/>
      <c r="H27" s="79"/>
      <c r="I27" s="94"/>
      <c r="J27" s="103"/>
      <c r="K27" s="103" t="s">
        <v>445</v>
      </c>
      <c r="L27" s="116"/>
      <c r="M27" s="103" t="s">
        <v>445</v>
      </c>
      <c r="N27" s="79"/>
      <c r="O27" s="129"/>
    </row>
    <row r="28" spans="1:15" ht="14.15" customHeight="1" x14ac:dyDescent="0.25">
      <c r="A28" s="32" t="s">
        <v>353</v>
      </c>
      <c r="B28" s="588"/>
      <c r="C28" s="64">
        <v>20</v>
      </c>
      <c r="D28" s="79"/>
      <c r="E28" s="79"/>
      <c r="F28" s="79"/>
      <c r="G28" s="79"/>
      <c r="H28" s="79"/>
      <c r="I28" s="94"/>
      <c r="J28" s="103"/>
      <c r="K28" s="103" t="s">
        <v>445</v>
      </c>
      <c r="L28" s="116"/>
      <c r="M28" s="103" t="s">
        <v>445</v>
      </c>
      <c r="N28" s="79"/>
      <c r="O28" s="129"/>
    </row>
    <row r="29" spans="1:15" ht="14.15" customHeight="1" x14ac:dyDescent="0.25">
      <c r="A29" s="35" t="s">
        <v>354</v>
      </c>
      <c r="B29" s="53" t="s">
        <v>408</v>
      </c>
      <c r="C29" s="65">
        <v>20</v>
      </c>
      <c r="D29" s="75"/>
      <c r="E29" s="75"/>
      <c r="F29" s="75"/>
      <c r="G29" s="75"/>
      <c r="H29" s="75"/>
      <c r="I29" s="90"/>
      <c r="J29" s="99"/>
      <c r="K29" s="99" t="s">
        <v>445</v>
      </c>
      <c r="L29" s="112"/>
      <c r="M29" s="99" t="s">
        <v>445</v>
      </c>
      <c r="N29" s="75"/>
      <c r="O29" s="125"/>
    </row>
    <row r="30" spans="1:15" ht="14.15" customHeight="1" x14ac:dyDescent="0.25">
      <c r="A30" s="32" t="s">
        <v>355</v>
      </c>
      <c r="B30" s="589" t="s">
        <v>300</v>
      </c>
      <c r="C30" s="62">
        <v>20</v>
      </c>
      <c r="D30" s="76"/>
      <c r="E30" s="76"/>
      <c r="F30" s="76"/>
      <c r="G30" s="76"/>
      <c r="H30" s="76"/>
      <c r="I30" s="91"/>
      <c r="J30" s="100"/>
      <c r="K30" s="100" t="s">
        <v>445</v>
      </c>
      <c r="L30" s="113"/>
      <c r="M30" s="100"/>
      <c r="N30" s="76"/>
      <c r="O30" s="126"/>
    </row>
    <row r="31" spans="1:15" ht="14.15" customHeight="1" x14ac:dyDescent="0.25">
      <c r="A31" s="33" t="s">
        <v>356</v>
      </c>
      <c r="B31" s="593"/>
      <c r="C31" s="63">
        <v>50</v>
      </c>
      <c r="D31" s="77"/>
      <c r="E31" s="77"/>
      <c r="F31" s="77"/>
      <c r="G31" s="77"/>
      <c r="H31" s="77"/>
      <c r="I31" s="92"/>
      <c r="J31" s="101"/>
      <c r="K31" s="101" t="s">
        <v>445</v>
      </c>
      <c r="L31" s="114"/>
      <c r="M31" s="101" t="s">
        <v>445</v>
      </c>
      <c r="N31" s="77"/>
      <c r="O31" s="127"/>
    </row>
    <row r="32" spans="1:15" ht="14.15" customHeight="1" x14ac:dyDescent="0.25">
      <c r="A32" s="33" t="s">
        <v>357</v>
      </c>
      <c r="B32" s="593"/>
      <c r="C32" s="63">
        <v>100</v>
      </c>
      <c r="D32" s="77"/>
      <c r="E32" s="77"/>
      <c r="F32" s="77"/>
      <c r="G32" s="77"/>
      <c r="H32" s="77"/>
      <c r="I32" s="92"/>
      <c r="J32" s="101"/>
      <c r="K32" s="101" t="s">
        <v>445</v>
      </c>
      <c r="L32" s="114"/>
      <c r="M32" s="101" t="s">
        <v>445</v>
      </c>
      <c r="N32" s="77"/>
      <c r="O32" s="127"/>
    </row>
    <row r="33" spans="1:15" ht="14.15" customHeight="1" x14ac:dyDescent="0.25">
      <c r="A33" s="33" t="s">
        <v>358</v>
      </c>
      <c r="B33" s="593"/>
      <c r="C33" s="63">
        <v>150</v>
      </c>
      <c r="D33" s="77"/>
      <c r="E33" s="77"/>
      <c r="F33" s="77"/>
      <c r="G33" s="77"/>
      <c r="H33" s="77"/>
      <c r="I33" s="92"/>
      <c r="J33" s="101"/>
      <c r="K33" s="101" t="s">
        <v>445</v>
      </c>
      <c r="L33" s="114"/>
      <c r="M33" s="101" t="s">
        <v>445</v>
      </c>
      <c r="N33" s="77"/>
      <c r="O33" s="127"/>
    </row>
    <row r="34" spans="1:15" ht="14.15" customHeight="1" x14ac:dyDescent="0.25">
      <c r="A34" s="34" t="s">
        <v>359</v>
      </c>
      <c r="B34" s="590"/>
      <c r="C34" s="64">
        <v>250</v>
      </c>
      <c r="D34" s="78"/>
      <c r="E34" s="78"/>
      <c r="F34" s="78"/>
      <c r="G34" s="78"/>
      <c r="H34" s="78"/>
      <c r="I34" s="93"/>
      <c r="J34" s="102"/>
      <c r="K34" s="102" t="s">
        <v>445</v>
      </c>
      <c r="L34" s="115"/>
      <c r="M34" s="102" t="s">
        <v>445</v>
      </c>
      <c r="N34" s="78"/>
      <c r="O34" s="128"/>
    </row>
    <row r="35" spans="1:15" ht="14.15" customHeight="1" x14ac:dyDescent="0.25">
      <c r="A35" s="32" t="s">
        <v>360</v>
      </c>
      <c r="B35" s="721" t="s">
        <v>409</v>
      </c>
      <c r="C35" s="62">
        <v>20</v>
      </c>
      <c r="D35" s="76"/>
      <c r="E35" s="76"/>
      <c r="F35" s="76"/>
      <c r="G35" s="76"/>
      <c r="H35" s="76"/>
      <c r="I35" s="91"/>
      <c r="J35" s="100"/>
      <c r="K35" s="100" t="s">
        <v>445</v>
      </c>
      <c r="L35" s="113"/>
      <c r="M35" s="100" t="s">
        <v>445</v>
      </c>
      <c r="N35" s="76"/>
      <c r="O35" s="126"/>
    </row>
    <row r="36" spans="1:15" ht="14.15" customHeight="1" x14ac:dyDescent="0.25">
      <c r="A36" s="33" t="s">
        <v>361</v>
      </c>
      <c r="B36" s="722"/>
      <c r="C36" s="63">
        <v>50</v>
      </c>
      <c r="D36" s="77"/>
      <c r="E36" s="77"/>
      <c r="F36" s="77"/>
      <c r="G36" s="77"/>
      <c r="H36" s="77"/>
      <c r="I36" s="92"/>
      <c r="J36" s="101"/>
      <c r="K36" s="101" t="s">
        <v>445</v>
      </c>
      <c r="L36" s="114"/>
      <c r="M36" s="101" t="s">
        <v>445</v>
      </c>
      <c r="N36" s="77"/>
      <c r="O36" s="127"/>
    </row>
    <row r="37" spans="1:15" ht="14.15" customHeight="1" x14ac:dyDescent="0.25">
      <c r="A37" s="33" t="s">
        <v>362</v>
      </c>
      <c r="B37" s="722"/>
      <c r="C37" s="63">
        <v>100</v>
      </c>
      <c r="D37" s="77"/>
      <c r="E37" s="77"/>
      <c r="F37" s="77"/>
      <c r="G37" s="77"/>
      <c r="H37" s="77"/>
      <c r="I37" s="92"/>
      <c r="J37" s="101"/>
      <c r="K37" s="101" t="s">
        <v>445</v>
      </c>
      <c r="L37" s="114"/>
      <c r="M37" s="101" t="s">
        <v>445</v>
      </c>
      <c r="N37" s="77"/>
      <c r="O37" s="127"/>
    </row>
    <row r="38" spans="1:15" ht="14.15" customHeight="1" x14ac:dyDescent="0.25">
      <c r="A38" s="33" t="s">
        <v>363</v>
      </c>
      <c r="B38" s="722"/>
      <c r="C38" s="63">
        <v>150</v>
      </c>
      <c r="D38" s="77"/>
      <c r="E38" s="77"/>
      <c r="F38" s="77"/>
      <c r="G38" s="77"/>
      <c r="H38" s="77"/>
      <c r="I38" s="92"/>
      <c r="J38" s="101"/>
      <c r="K38" s="101" t="s">
        <v>445</v>
      </c>
      <c r="L38" s="114"/>
      <c r="M38" s="101" t="s">
        <v>445</v>
      </c>
      <c r="N38" s="77"/>
      <c r="O38" s="127"/>
    </row>
    <row r="39" spans="1:15" ht="14.15" customHeight="1" x14ac:dyDescent="0.25">
      <c r="A39" s="34" t="s">
        <v>364</v>
      </c>
      <c r="B39" s="723"/>
      <c r="C39" s="64">
        <v>250</v>
      </c>
      <c r="D39" s="78"/>
      <c r="E39" s="78"/>
      <c r="F39" s="78"/>
      <c r="G39" s="78"/>
      <c r="H39" s="78"/>
      <c r="I39" s="93"/>
      <c r="J39" s="102"/>
      <c r="K39" s="102" t="s">
        <v>445</v>
      </c>
      <c r="L39" s="115"/>
      <c r="M39" s="102" t="s">
        <v>445</v>
      </c>
      <c r="N39" s="78"/>
      <c r="O39" s="128"/>
    </row>
    <row r="40" spans="1:15" ht="14.15" customHeight="1" x14ac:dyDescent="0.25">
      <c r="A40" s="35" t="s">
        <v>365</v>
      </c>
      <c r="B40" s="53" t="s">
        <v>410</v>
      </c>
      <c r="C40" s="65">
        <v>75</v>
      </c>
      <c r="D40" s="75"/>
      <c r="E40" s="75"/>
      <c r="F40" s="75"/>
      <c r="G40" s="75"/>
      <c r="H40" s="75"/>
      <c r="I40" s="90"/>
      <c r="J40" s="99"/>
      <c r="K40" s="99" t="s">
        <v>445</v>
      </c>
      <c r="L40" s="112"/>
      <c r="M40" s="99" t="s">
        <v>445</v>
      </c>
      <c r="N40" s="75"/>
      <c r="O40" s="125"/>
    </row>
    <row r="41" spans="1:15" ht="14.15" customHeight="1" x14ac:dyDescent="0.25">
      <c r="A41" s="36" t="s">
        <v>366</v>
      </c>
      <c r="B41" s="57" t="s">
        <v>411</v>
      </c>
      <c r="C41" s="66">
        <v>35</v>
      </c>
      <c r="D41" s="75"/>
      <c r="E41" s="75"/>
      <c r="F41" s="75"/>
      <c r="G41" s="75"/>
      <c r="H41" s="75"/>
      <c r="I41" s="90"/>
      <c r="J41" s="104" t="s">
        <v>445</v>
      </c>
      <c r="K41" s="104" t="s">
        <v>445</v>
      </c>
      <c r="L41" s="112"/>
      <c r="M41" s="104" t="s">
        <v>445</v>
      </c>
      <c r="N41" s="75"/>
      <c r="O41" s="125"/>
    </row>
    <row r="42" spans="1:15" ht="14.15" customHeight="1" x14ac:dyDescent="0.25">
      <c r="A42" s="32" t="s">
        <v>367</v>
      </c>
      <c r="B42" s="726" t="s">
        <v>412</v>
      </c>
      <c r="C42" s="62">
        <v>100</v>
      </c>
      <c r="D42" s="76"/>
      <c r="E42" s="76"/>
      <c r="F42" s="76"/>
      <c r="G42" s="76"/>
      <c r="H42" s="76"/>
      <c r="I42" s="91"/>
      <c r="J42" s="100" t="s">
        <v>445</v>
      </c>
      <c r="K42" s="100" t="s">
        <v>445</v>
      </c>
      <c r="L42" s="113"/>
      <c r="M42" s="100" t="s">
        <v>445</v>
      </c>
      <c r="N42" s="76"/>
      <c r="O42" s="126"/>
    </row>
    <row r="43" spans="1:15" ht="14.15" customHeight="1" x14ac:dyDescent="0.25">
      <c r="A43" s="34" t="s">
        <v>368</v>
      </c>
      <c r="B43" s="727"/>
      <c r="C43" s="64">
        <v>150</v>
      </c>
      <c r="D43" s="78"/>
      <c r="E43" s="78"/>
      <c r="F43" s="78"/>
      <c r="G43" s="78"/>
      <c r="H43" s="78"/>
      <c r="I43" s="93"/>
      <c r="J43" s="102" t="s">
        <v>445</v>
      </c>
      <c r="K43" s="102" t="s">
        <v>445</v>
      </c>
      <c r="L43" s="115"/>
      <c r="M43" s="102" t="s">
        <v>445</v>
      </c>
      <c r="N43" s="78"/>
      <c r="O43" s="128"/>
    </row>
    <row r="44" spans="1:15" ht="14.15" customHeight="1" x14ac:dyDescent="0.25">
      <c r="A44" s="37" t="s">
        <v>369</v>
      </c>
      <c r="B44" s="721" t="s">
        <v>413</v>
      </c>
      <c r="C44" s="67">
        <v>50</v>
      </c>
      <c r="D44" s="76"/>
      <c r="E44" s="76"/>
      <c r="F44" s="76"/>
      <c r="G44" s="76"/>
      <c r="H44" s="76"/>
      <c r="I44" s="91"/>
      <c r="J44" s="105" t="s">
        <v>445</v>
      </c>
      <c r="K44" s="105" t="s">
        <v>445</v>
      </c>
      <c r="L44" s="113"/>
      <c r="M44" s="105" t="s">
        <v>445</v>
      </c>
      <c r="N44" s="76"/>
      <c r="O44" s="126"/>
    </row>
    <row r="45" spans="1:15" ht="14.15" customHeight="1" x14ac:dyDescent="0.25">
      <c r="A45" s="38" t="s">
        <v>370</v>
      </c>
      <c r="B45" s="722"/>
      <c r="C45" s="68">
        <v>100</v>
      </c>
      <c r="D45" s="77"/>
      <c r="E45" s="77"/>
      <c r="F45" s="77"/>
      <c r="G45" s="77"/>
      <c r="H45" s="77"/>
      <c r="I45" s="92"/>
      <c r="J45" s="106" t="s">
        <v>445</v>
      </c>
      <c r="K45" s="106" t="s">
        <v>445</v>
      </c>
      <c r="L45" s="114"/>
      <c r="M45" s="106" t="s">
        <v>445</v>
      </c>
      <c r="N45" s="77"/>
      <c r="O45" s="127"/>
    </row>
    <row r="46" spans="1:15" ht="14.15" customHeight="1" x14ac:dyDescent="0.25">
      <c r="A46" s="34" t="s">
        <v>371</v>
      </c>
      <c r="B46" s="723"/>
      <c r="C46" s="64">
        <v>150</v>
      </c>
      <c r="D46" s="78"/>
      <c r="E46" s="78"/>
      <c r="F46" s="78"/>
      <c r="G46" s="78"/>
      <c r="H46" s="78"/>
      <c r="I46" s="93"/>
      <c r="J46" s="102" t="s">
        <v>445</v>
      </c>
      <c r="K46" s="102" t="s">
        <v>445</v>
      </c>
      <c r="L46" s="115"/>
      <c r="M46" s="102" t="s">
        <v>445</v>
      </c>
      <c r="N46" s="78"/>
      <c r="O46" s="128"/>
    </row>
    <row r="47" spans="1:15" ht="14.15" customHeight="1" x14ac:dyDescent="0.25">
      <c r="A47" s="36" t="s">
        <v>372</v>
      </c>
      <c r="B47" s="57" t="s">
        <v>414</v>
      </c>
      <c r="C47" s="66">
        <v>20</v>
      </c>
      <c r="D47" s="75"/>
      <c r="E47" s="75"/>
      <c r="F47" s="75"/>
      <c r="G47" s="75"/>
      <c r="H47" s="75"/>
      <c r="I47" s="90"/>
      <c r="J47" s="104" t="s">
        <v>445</v>
      </c>
      <c r="K47" s="104" t="s">
        <v>445</v>
      </c>
      <c r="L47" s="112"/>
      <c r="M47" s="104" t="s">
        <v>445</v>
      </c>
      <c r="N47" s="75"/>
      <c r="O47" s="125"/>
    </row>
    <row r="48" spans="1:15" ht="14.15" customHeight="1" x14ac:dyDescent="0.25">
      <c r="A48" s="36" t="s">
        <v>373</v>
      </c>
      <c r="B48" s="57" t="s">
        <v>415</v>
      </c>
      <c r="C48" s="66">
        <v>10</v>
      </c>
      <c r="D48" s="75"/>
      <c r="E48" s="75"/>
      <c r="F48" s="75"/>
      <c r="G48" s="75"/>
      <c r="H48" s="75"/>
      <c r="I48" s="90"/>
      <c r="J48" s="104" t="s">
        <v>445</v>
      </c>
      <c r="K48" s="104" t="s">
        <v>445</v>
      </c>
      <c r="L48" s="112"/>
      <c r="M48" s="104" t="s">
        <v>445</v>
      </c>
      <c r="N48" s="75"/>
      <c r="O48" s="125"/>
    </row>
    <row r="49" spans="1:15" ht="30" customHeight="1" x14ac:dyDescent="0.25">
      <c r="A49" s="36" t="s">
        <v>374</v>
      </c>
      <c r="B49" s="58" t="s">
        <v>416</v>
      </c>
      <c r="C49" s="66">
        <v>10</v>
      </c>
      <c r="D49" s="75"/>
      <c r="E49" s="75"/>
      <c r="F49" s="75"/>
      <c r="G49" s="75"/>
      <c r="H49" s="75"/>
      <c r="I49" s="90"/>
      <c r="J49" s="104" t="s">
        <v>445</v>
      </c>
      <c r="K49" s="104" t="s">
        <v>445</v>
      </c>
      <c r="L49" s="112"/>
      <c r="M49" s="104" t="s">
        <v>445</v>
      </c>
      <c r="N49" s="75"/>
      <c r="O49" s="125"/>
    </row>
    <row r="50" spans="1:15" ht="30" customHeight="1" x14ac:dyDescent="0.25">
      <c r="A50" s="39" t="s">
        <v>375</v>
      </c>
      <c r="B50" s="586" t="s">
        <v>299</v>
      </c>
      <c r="C50" s="62">
        <v>100</v>
      </c>
      <c r="D50" s="76"/>
      <c r="E50" s="76"/>
      <c r="F50" s="76"/>
      <c r="G50" s="76"/>
      <c r="H50" s="76"/>
      <c r="I50" s="91"/>
      <c r="J50" s="100"/>
      <c r="K50" s="100" t="s">
        <v>445</v>
      </c>
      <c r="L50" s="113"/>
      <c r="M50" s="100"/>
      <c r="N50" s="76"/>
      <c r="O50" s="126"/>
    </row>
    <row r="51" spans="1:15" ht="14.15" customHeight="1" x14ac:dyDescent="0.25">
      <c r="A51" s="40" t="s">
        <v>376</v>
      </c>
      <c r="B51" s="588"/>
      <c r="C51" s="64">
        <v>250</v>
      </c>
      <c r="D51" s="74"/>
      <c r="E51" s="74"/>
      <c r="F51" s="74"/>
      <c r="G51" s="74"/>
      <c r="H51" s="74"/>
      <c r="I51" s="89"/>
      <c r="J51" s="98"/>
      <c r="K51" s="98" t="s">
        <v>445</v>
      </c>
      <c r="L51" s="111"/>
      <c r="M51" s="98"/>
      <c r="N51" s="74"/>
      <c r="O51" s="124"/>
    </row>
    <row r="52" spans="1:15" ht="14.15" customHeight="1" x14ac:dyDescent="0.25">
      <c r="A52" s="35" t="s">
        <v>377</v>
      </c>
      <c r="B52" s="53" t="s">
        <v>417</v>
      </c>
      <c r="C52" s="65">
        <v>100</v>
      </c>
      <c r="D52" s="75"/>
      <c r="E52" s="75"/>
      <c r="F52" s="75"/>
      <c r="G52" s="75"/>
      <c r="H52" s="75"/>
      <c r="I52" s="90"/>
      <c r="J52" s="99"/>
      <c r="K52" s="99" t="s">
        <v>445</v>
      </c>
      <c r="L52" s="112"/>
      <c r="M52" s="99" t="s">
        <v>445</v>
      </c>
      <c r="N52" s="75"/>
      <c r="O52" s="125"/>
    </row>
    <row r="53" spans="1:15" ht="14.15" customHeight="1" x14ac:dyDescent="0.25">
      <c r="A53" s="41" t="s">
        <v>378</v>
      </c>
      <c r="B53" s="709" t="s">
        <v>418</v>
      </c>
      <c r="C53" s="69" t="s">
        <v>427</v>
      </c>
      <c r="D53" s="76"/>
      <c r="E53" s="76"/>
      <c r="F53" s="76"/>
      <c r="G53" s="76"/>
      <c r="H53" s="76"/>
      <c r="I53" s="91"/>
      <c r="J53" s="100"/>
      <c r="K53" s="100" t="s">
        <v>445</v>
      </c>
      <c r="L53" s="113"/>
      <c r="M53" s="100" t="s">
        <v>445</v>
      </c>
      <c r="N53" s="76"/>
      <c r="O53" s="126"/>
    </row>
    <row r="54" spans="1:15" ht="14.15" customHeight="1" x14ac:dyDescent="0.25">
      <c r="A54" s="33" t="s">
        <v>379</v>
      </c>
      <c r="B54" s="710"/>
      <c r="C54" s="70" t="s">
        <v>428</v>
      </c>
      <c r="D54" s="77"/>
      <c r="E54" s="77"/>
      <c r="F54" s="77"/>
      <c r="G54" s="77"/>
      <c r="H54" s="77"/>
      <c r="I54" s="92"/>
      <c r="J54" s="101"/>
      <c r="K54" s="101" t="s">
        <v>445</v>
      </c>
      <c r="L54" s="114"/>
      <c r="M54" s="101" t="s">
        <v>445</v>
      </c>
      <c r="N54" s="77"/>
      <c r="O54" s="127"/>
    </row>
    <row r="55" spans="1:15" ht="14.15" customHeight="1" x14ac:dyDescent="0.25">
      <c r="A55" s="33" t="s">
        <v>380</v>
      </c>
      <c r="B55" s="710"/>
      <c r="C55" s="70" t="s">
        <v>429</v>
      </c>
      <c r="D55" s="77"/>
      <c r="E55" s="77"/>
      <c r="F55" s="77"/>
      <c r="G55" s="77"/>
      <c r="H55" s="77"/>
      <c r="I55" s="92"/>
      <c r="J55" s="101"/>
      <c r="K55" s="101" t="s">
        <v>445</v>
      </c>
      <c r="L55" s="114"/>
      <c r="M55" s="101" t="s">
        <v>445</v>
      </c>
      <c r="N55" s="77"/>
      <c r="O55" s="127"/>
    </row>
    <row r="56" spans="1:15" ht="14.15" customHeight="1" x14ac:dyDescent="0.25">
      <c r="A56" s="33" t="s">
        <v>381</v>
      </c>
      <c r="B56" s="710"/>
      <c r="C56" s="70" t="s">
        <v>430</v>
      </c>
      <c r="D56" s="77"/>
      <c r="E56" s="77"/>
      <c r="F56" s="77"/>
      <c r="G56" s="77"/>
      <c r="H56" s="77"/>
      <c r="I56" s="92"/>
      <c r="J56" s="101"/>
      <c r="K56" s="101" t="s">
        <v>445</v>
      </c>
      <c r="L56" s="114"/>
      <c r="M56" s="101" t="s">
        <v>445</v>
      </c>
      <c r="N56" s="77"/>
      <c r="O56" s="127"/>
    </row>
    <row r="57" spans="1:15" ht="14.15" customHeight="1" x14ac:dyDescent="0.25">
      <c r="A57" s="34" t="s">
        <v>382</v>
      </c>
      <c r="B57" s="712"/>
      <c r="C57" s="71">
        <v>1250</v>
      </c>
      <c r="D57" s="78"/>
      <c r="E57" s="78"/>
      <c r="F57" s="78"/>
      <c r="G57" s="78"/>
      <c r="H57" s="78"/>
      <c r="I57" s="78"/>
      <c r="J57" s="102"/>
      <c r="K57" s="102" t="s">
        <v>445</v>
      </c>
      <c r="L57" s="115"/>
      <c r="M57" s="102" t="s">
        <v>445</v>
      </c>
      <c r="N57" s="78"/>
      <c r="O57" s="128"/>
    </row>
    <row r="58" spans="1:15" ht="14.15" customHeight="1" x14ac:dyDescent="0.25">
      <c r="A58" s="41" t="s">
        <v>383</v>
      </c>
      <c r="B58" s="721" t="s">
        <v>419</v>
      </c>
      <c r="C58" s="69" t="s">
        <v>431</v>
      </c>
      <c r="D58" s="76"/>
      <c r="E58" s="76"/>
      <c r="F58" s="76"/>
      <c r="G58" s="76"/>
      <c r="H58" s="76"/>
      <c r="I58" s="91"/>
      <c r="J58" s="100"/>
      <c r="K58" s="100" t="s">
        <v>445</v>
      </c>
      <c r="L58" s="113"/>
      <c r="M58" s="100" t="s">
        <v>445</v>
      </c>
      <c r="N58" s="76"/>
      <c r="O58" s="126"/>
    </row>
    <row r="59" spans="1:15" ht="14.15" customHeight="1" x14ac:dyDescent="0.25">
      <c r="A59" s="42" t="s">
        <v>384</v>
      </c>
      <c r="B59" s="722"/>
      <c r="C59" s="70" t="s">
        <v>432</v>
      </c>
      <c r="D59" s="77"/>
      <c r="E59" s="77"/>
      <c r="F59" s="77"/>
      <c r="G59" s="77"/>
      <c r="H59" s="77"/>
      <c r="I59" s="92"/>
      <c r="J59" s="101"/>
      <c r="K59" s="101" t="s">
        <v>445</v>
      </c>
      <c r="L59" s="114"/>
      <c r="M59" s="101" t="s">
        <v>445</v>
      </c>
      <c r="N59" s="77"/>
      <c r="O59" s="127"/>
    </row>
    <row r="60" spans="1:15" ht="14.15" customHeight="1" x14ac:dyDescent="0.25">
      <c r="A60" s="42" t="s">
        <v>385</v>
      </c>
      <c r="B60" s="722"/>
      <c r="C60" s="70" t="s">
        <v>433</v>
      </c>
      <c r="D60" s="77"/>
      <c r="E60" s="77"/>
      <c r="F60" s="77"/>
      <c r="G60" s="77"/>
      <c r="H60" s="77"/>
      <c r="I60" s="92"/>
      <c r="J60" s="101"/>
      <c r="K60" s="101" t="s">
        <v>445</v>
      </c>
      <c r="L60" s="114"/>
      <c r="M60" s="101" t="s">
        <v>445</v>
      </c>
      <c r="N60" s="77"/>
      <c r="O60" s="127"/>
    </row>
    <row r="61" spans="1:15" ht="14.15" customHeight="1" x14ac:dyDescent="0.25">
      <c r="A61" s="42" t="s">
        <v>386</v>
      </c>
      <c r="B61" s="722"/>
      <c r="C61" s="70" t="s">
        <v>434</v>
      </c>
      <c r="D61" s="77"/>
      <c r="E61" s="77"/>
      <c r="F61" s="77"/>
      <c r="G61" s="77"/>
      <c r="H61" s="77"/>
      <c r="I61" s="92"/>
      <c r="J61" s="101"/>
      <c r="K61" s="101" t="s">
        <v>445</v>
      </c>
      <c r="L61" s="114"/>
      <c r="M61" s="101" t="s">
        <v>445</v>
      </c>
      <c r="N61" s="77"/>
      <c r="O61" s="127"/>
    </row>
    <row r="62" spans="1:15" ht="14.15" customHeight="1" x14ac:dyDescent="0.25">
      <c r="A62" s="43" t="s">
        <v>387</v>
      </c>
      <c r="B62" s="723"/>
      <c r="C62" s="71">
        <v>1250</v>
      </c>
      <c r="D62" s="78"/>
      <c r="E62" s="78"/>
      <c r="F62" s="78"/>
      <c r="G62" s="78"/>
      <c r="H62" s="78"/>
      <c r="I62" s="93"/>
      <c r="J62" s="102"/>
      <c r="K62" s="102" t="s">
        <v>445</v>
      </c>
      <c r="L62" s="115"/>
      <c r="M62" s="102" t="s">
        <v>445</v>
      </c>
      <c r="N62" s="78"/>
      <c r="O62" s="128"/>
    </row>
    <row r="63" spans="1:15" ht="14.15" customHeight="1" x14ac:dyDescent="0.25">
      <c r="A63" s="32" t="s">
        <v>388</v>
      </c>
      <c r="B63" s="709" t="s">
        <v>420</v>
      </c>
      <c r="C63" s="69" t="s">
        <v>435</v>
      </c>
      <c r="D63" s="76"/>
      <c r="E63" s="76"/>
      <c r="F63" s="76"/>
      <c r="G63" s="76"/>
      <c r="H63" s="76"/>
      <c r="I63" s="91"/>
      <c r="J63" s="100"/>
      <c r="K63" s="100" t="s">
        <v>445</v>
      </c>
      <c r="L63" s="113"/>
      <c r="M63" s="100" t="s">
        <v>445</v>
      </c>
      <c r="N63" s="76"/>
      <c r="O63" s="126"/>
    </row>
    <row r="64" spans="1:15" ht="14.15" customHeight="1" x14ac:dyDescent="0.25">
      <c r="A64" s="33" t="s">
        <v>389</v>
      </c>
      <c r="B64" s="710"/>
      <c r="C64" s="70" t="s">
        <v>436</v>
      </c>
      <c r="D64" s="77"/>
      <c r="E64" s="77"/>
      <c r="F64" s="77"/>
      <c r="G64" s="77"/>
      <c r="H64" s="77"/>
      <c r="I64" s="92"/>
      <c r="J64" s="101"/>
      <c r="K64" s="101" t="s">
        <v>445</v>
      </c>
      <c r="L64" s="114"/>
      <c r="M64" s="101" t="s">
        <v>445</v>
      </c>
      <c r="N64" s="77"/>
      <c r="O64" s="127"/>
    </row>
    <row r="65" spans="1:15" ht="14.15" customHeight="1" x14ac:dyDescent="0.25">
      <c r="A65" s="33" t="s">
        <v>390</v>
      </c>
      <c r="B65" s="710"/>
      <c r="C65" s="70" t="s">
        <v>437</v>
      </c>
      <c r="D65" s="77"/>
      <c r="E65" s="77"/>
      <c r="F65" s="77"/>
      <c r="G65" s="77"/>
      <c r="H65" s="77"/>
      <c r="I65" s="92"/>
      <c r="J65" s="101"/>
      <c r="K65" s="101" t="s">
        <v>445</v>
      </c>
      <c r="L65" s="114"/>
      <c r="M65" s="101" t="s">
        <v>445</v>
      </c>
      <c r="N65" s="77"/>
      <c r="O65" s="127"/>
    </row>
    <row r="66" spans="1:15" ht="14.15" customHeight="1" x14ac:dyDescent="0.25">
      <c r="A66" s="33" t="s">
        <v>391</v>
      </c>
      <c r="B66" s="711"/>
      <c r="C66" s="70" t="s">
        <v>434</v>
      </c>
      <c r="D66" s="77"/>
      <c r="E66" s="77"/>
      <c r="F66" s="77"/>
      <c r="G66" s="77"/>
      <c r="H66" s="77"/>
      <c r="I66" s="92"/>
      <c r="J66" s="101"/>
      <c r="K66" s="101" t="s">
        <v>445</v>
      </c>
      <c r="L66" s="114"/>
      <c r="M66" s="101" t="s">
        <v>445</v>
      </c>
      <c r="N66" s="77"/>
      <c r="O66" s="127"/>
    </row>
    <row r="67" spans="1:15" ht="14.15" customHeight="1" x14ac:dyDescent="0.25">
      <c r="A67" s="34" t="s">
        <v>392</v>
      </c>
      <c r="B67" s="712"/>
      <c r="C67" s="71">
        <v>1250</v>
      </c>
      <c r="D67" s="78"/>
      <c r="E67" s="78"/>
      <c r="F67" s="78"/>
      <c r="G67" s="78"/>
      <c r="H67" s="78"/>
      <c r="I67" s="78"/>
      <c r="J67" s="102"/>
      <c r="K67" s="102" t="s">
        <v>445</v>
      </c>
      <c r="L67" s="115"/>
      <c r="M67" s="102" t="s">
        <v>445</v>
      </c>
      <c r="N67" s="78"/>
      <c r="O67" s="128"/>
    </row>
    <row r="68" spans="1:15" ht="13.5" customHeight="1" x14ac:dyDescent="0.25">
      <c r="A68" s="32" t="s">
        <v>393</v>
      </c>
      <c r="B68" s="709" t="s">
        <v>421</v>
      </c>
      <c r="C68" s="62">
        <v>0</v>
      </c>
      <c r="D68" s="76"/>
      <c r="E68" s="76"/>
      <c r="F68" s="76"/>
      <c r="G68" s="76"/>
      <c r="H68" s="76"/>
      <c r="I68" s="91"/>
      <c r="J68" s="100"/>
      <c r="K68" s="100" t="s">
        <v>445</v>
      </c>
      <c r="L68" s="117"/>
      <c r="M68" s="100" t="s">
        <v>445</v>
      </c>
      <c r="N68" s="76"/>
      <c r="O68" s="126"/>
    </row>
    <row r="69" spans="1:15" ht="14.15" customHeight="1" x14ac:dyDescent="0.25">
      <c r="A69" s="33" t="s">
        <v>394</v>
      </c>
      <c r="B69" s="710"/>
      <c r="C69" s="63">
        <v>2</v>
      </c>
      <c r="D69" s="77"/>
      <c r="E69" s="77"/>
      <c r="F69" s="77"/>
      <c r="G69" s="77"/>
      <c r="H69" s="77"/>
      <c r="I69" s="92"/>
      <c r="J69" s="101"/>
      <c r="K69" s="101" t="s">
        <v>445</v>
      </c>
      <c r="L69" s="118"/>
      <c r="M69" s="101"/>
      <c r="N69" s="77"/>
      <c r="O69" s="127"/>
    </row>
    <row r="70" spans="1:15" ht="14.15" customHeight="1" x14ac:dyDescent="0.25">
      <c r="A70" s="33" t="s">
        <v>395</v>
      </c>
      <c r="B70" s="710"/>
      <c r="C70" s="63">
        <v>4</v>
      </c>
      <c r="D70" s="77"/>
      <c r="E70" s="77"/>
      <c r="F70" s="77"/>
      <c r="G70" s="77"/>
      <c r="H70" s="77"/>
      <c r="I70" s="92"/>
      <c r="J70" s="101"/>
      <c r="K70" s="101" t="s">
        <v>445</v>
      </c>
      <c r="L70" s="118"/>
      <c r="M70" s="101" t="s">
        <v>445</v>
      </c>
      <c r="N70" s="77"/>
      <c r="O70" s="127"/>
    </row>
    <row r="71" spans="1:15" ht="14.15" customHeight="1" thickBot="1" x14ac:dyDescent="0.3">
      <c r="A71" s="44" t="s">
        <v>396</v>
      </c>
      <c r="B71" s="713"/>
      <c r="C71" s="72">
        <v>20</v>
      </c>
      <c r="D71" s="80"/>
      <c r="E71" s="80"/>
      <c r="F71" s="80"/>
      <c r="G71" s="80"/>
      <c r="H71" s="80"/>
      <c r="I71" s="95"/>
      <c r="J71" s="107"/>
      <c r="K71" s="107" t="s">
        <v>445</v>
      </c>
      <c r="L71" s="119"/>
      <c r="M71" s="107" t="s">
        <v>445</v>
      </c>
      <c r="N71" s="80"/>
      <c r="O71" s="130"/>
    </row>
    <row r="72" spans="1:15" ht="14.15" customHeight="1" thickBot="1" x14ac:dyDescent="0.3">
      <c r="A72" s="45"/>
      <c r="B72" s="728" t="s">
        <v>422</v>
      </c>
      <c r="C72" s="729"/>
      <c r="D72" s="81"/>
      <c r="E72" s="81"/>
      <c r="F72" s="81"/>
      <c r="G72" s="81"/>
      <c r="H72" s="81"/>
      <c r="I72" s="96"/>
      <c r="J72" s="108" t="str">
        <f t="array" ref="J72">IF(COUNT(J7:J40,J42:J43,J46,J50:J67)&gt;0,SUM(J7:J40,J42:J43,J46,J50:J67),"")</f>
        <v/>
      </c>
      <c r="K72" s="108" t="str">
        <f t="array" ref="K72">IF(COUNT(K7:K40,K42:K43,K46,K50:K67)&gt;0,SUM(K7:K40,K42:K43,K46,K50:K67),"")</f>
        <v/>
      </c>
      <c r="L72" s="120"/>
      <c r="M72" s="108" t="str">
        <f>IF(COUNT(M7:M40,M42:M43,M46,M50:M67)&gt;0,SUM(M7:M40,M42:M43,M46,M50:M67),"")</f>
        <v/>
      </c>
      <c r="N72" s="81"/>
      <c r="O72" s="131"/>
    </row>
    <row r="73" spans="1:15" ht="14.15" customHeight="1" thickBot="1" x14ac:dyDescent="0.3">
      <c r="A73" s="45"/>
      <c r="B73" s="728" t="s">
        <v>423</v>
      </c>
      <c r="C73" s="729"/>
      <c r="D73" s="81"/>
      <c r="E73" s="81"/>
      <c r="F73" s="81"/>
      <c r="G73" s="81"/>
      <c r="H73" s="81"/>
      <c r="I73" s="96"/>
      <c r="J73" s="109" t="str">
        <f t="array" ref="J73">IF(COUNT(J68:J71)&gt;0,SUM(J68:J71),"")</f>
        <v/>
      </c>
      <c r="K73" s="109" t="str">
        <f t="array" ref="K73">IF(COUNT(K68:K71)&gt;0,SUM(K68:K71),"")</f>
        <v/>
      </c>
      <c r="L73" s="121"/>
      <c r="M73" s="109" t="str">
        <f>IF(COUNT(M68:M71)&gt;0,SUM(M68:M71),"")</f>
        <v/>
      </c>
      <c r="N73" s="81"/>
      <c r="O73" s="131"/>
    </row>
    <row r="74" spans="1:15" ht="14.15" customHeight="1" thickBot="1" x14ac:dyDescent="0.3">
      <c r="A74" s="46"/>
      <c r="B74" s="728" t="s">
        <v>424</v>
      </c>
      <c r="C74" s="729"/>
      <c r="D74" s="81"/>
      <c r="E74" s="81"/>
      <c r="F74" s="81"/>
      <c r="G74" s="81"/>
      <c r="H74" s="81"/>
      <c r="I74" s="96"/>
      <c r="J74" s="109" t="str">
        <f t="array" ref="J74">IF(COUNT(J72:J73)&gt;0,SUM(J72:J73),"")</f>
        <v/>
      </c>
      <c r="K74" s="109" t="str">
        <f t="array" ref="K74">IF(COUNT(K72:K73)&gt;0,SUM(K72:K73),"")</f>
        <v/>
      </c>
      <c r="L74" s="121"/>
      <c r="M74" s="109" t="str">
        <f>IF(COUNT(M72:M73)&gt;0,SUM(M72:M73),"")</f>
        <v/>
      </c>
      <c r="N74" s="81"/>
      <c r="O74" s="131"/>
    </row>
    <row r="76" spans="1:15" ht="409.5" customHeight="1" x14ac:dyDescent="0.25">
      <c r="A76" s="553" t="s">
        <v>397</v>
      </c>
      <c r="B76" s="553"/>
      <c r="C76" s="553"/>
      <c r="D76" s="553"/>
      <c r="E76" s="553"/>
      <c r="F76" s="553"/>
      <c r="G76" s="553"/>
      <c r="H76" s="553"/>
      <c r="I76" s="553"/>
      <c r="J76" s="553"/>
      <c r="K76" s="553"/>
      <c r="L76" s="553"/>
      <c r="M76" s="553"/>
      <c r="N76" s="553"/>
      <c r="O76" s="553"/>
    </row>
    <row r="77" spans="1:15" ht="409.5" customHeight="1" x14ac:dyDescent="0.25">
      <c r="A77" s="553"/>
      <c r="B77" s="553"/>
      <c r="C77" s="553"/>
      <c r="D77" s="553"/>
      <c r="E77" s="553"/>
      <c r="F77" s="553"/>
      <c r="G77" s="553"/>
      <c r="H77" s="553"/>
      <c r="I77" s="553"/>
      <c r="J77" s="553"/>
      <c r="K77" s="553"/>
      <c r="L77" s="553"/>
      <c r="M77" s="553"/>
      <c r="N77" s="553"/>
      <c r="O77" s="553"/>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Normal="100" zoomScaleSheetLayoutView="100" workbookViewId="0"/>
  </sheetViews>
  <sheetFormatPr defaultColWidth="9" defaultRowHeight="10.75" x14ac:dyDescent="0.2"/>
  <cols>
    <col min="1" max="1" width="12.69140625" style="18" customWidth="1"/>
    <col min="2" max="2" width="9.3046875" style="18" customWidth="1"/>
    <col min="3" max="3" width="7.765625" style="18" customWidth="1"/>
    <col min="4" max="4" width="12.4609375" style="18" customWidth="1"/>
    <col min="5" max="5" width="13.07421875" style="18" customWidth="1"/>
    <col min="6" max="6" width="21" style="18" customWidth="1"/>
    <col min="7" max="7" width="13.3046875" style="18" customWidth="1"/>
    <col min="8" max="8" width="27.4609375" style="18" customWidth="1"/>
    <col min="9" max="11" width="11.69140625" style="18" customWidth="1"/>
    <col min="12" max="12" width="27.3046875" style="18" customWidth="1"/>
    <col min="13" max="18" width="11.69140625" style="18" customWidth="1"/>
    <col min="19" max="19" width="10.84375" style="18" customWidth="1"/>
    <col min="20" max="21" width="7.69140625" style="18" bestFit="1" customWidth="1"/>
    <col min="22" max="27" width="9.69140625" style="18" customWidth="1"/>
    <col min="28" max="29" width="8.460937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45716</v>
      </c>
      <c r="D2" s="18" t="s">
        <v>81</v>
      </c>
      <c r="F2" s="18" t="s">
        <v>11</v>
      </c>
    </row>
    <row r="3" spans="1:31 16384:16384" s="16" customFormat="1" ht="13.3" hidden="1" x14ac:dyDescent="0.25">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x14ac:dyDescent="0.25">
      <c r="A4" s="741" t="s">
        <v>32</v>
      </c>
      <c r="B4" s="741" t="s">
        <v>33</v>
      </c>
      <c r="C4" s="743" t="s">
        <v>34</v>
      </c>
      <c r="D4" s="745" t="s">
        <v>36</v>
      </c>
      <c r="E4" s="745" t="s">
        <v>156</v>
      </c>
      <c r="F4" s="745" t="s">
        <v>37</v>
      </c>
      <c r="G4" s="745" t="s">
        <v>289</v>
      </c>
      <c r="H4" s="750" t="s">
        <v>68</v>
      </c>
      <c r="I4" s="751"/>
      <c r="J4" s="751"/>
      <c r="K4" s="752"/>
      <c r="L4" s="750" t="s">
        <v>70</v>
      </c>
      <c r="M4" s="751"/>
      <c r="N4" s="751"/>
      <c r="O4" s="752"/>
      <c r="P4" s="747" t="s">
        <v>305</v>
      </c>
      <c r="Q4" s="747" t="s">
        <v>306</v>
      </c>
      <c r="R4" s="747" t="s">
        <v>307</v>
      </c>
      <c r="S4" s="747" t="s">
        <v>308</v>
      </c>
      <c r="T4" s="747" t="s">
        <v>309</v>
      </c>
      <c r="U4" s="747" t="s">
        <v>312</v>
      </c>
      <c r="V4" s="742" t="s">
        <v>313</v>
      </c>
      <c r="W4" s="742" t="s">
        <v>47</v>
      </c>
      <c r="X4" s="742" t="s">
        <v>315</v>
      </c>
      <c r="Y4" s="742" t="s">
        <v>316</v>
      </c>
      <c r="Z4" s="742" t="s">
        <v>317</v>
      </c>
      <c r="AA4" s="742" t="s">
        <v>318</v>
      </c>
      <c r="AB4" s="742" t="s">
        <v>319</v>
      </c>
      <c r="AC4" s="742" t="s">
        <v>320</v>
      </c>
      <c r="XFD4"/>
    </row>
    <row r="5" spans="1:31 16384:16384" ht="32.4" customHeight="1" x14ac:dyDescent="0.25">
      <c r="A5" s="742"/>
      <c r="B5" s="742"/>
      <c r="C5" s="744"/>
      <c r="D5" s="746"/>
      <c r="E5" s="746"/>
      <c r="F5" s="746"/>
      <c r="G5" s="746"/>
      <c r="H5" s="21" t="s">
        <v>39</v>
      </c>
      <c r="I5" s="19" t="s">
        <v>301</v>
      </c>
      <c r="J5" s="19" t="s">
        <v>302</v>
      </c>
      <c r="K5" s="21" t="s">
        <v>69</v>
      </c>
      <c r="L5" s="21" t="s">
        <v>39</v>
      </c>
      <c r="M5" s="19" t="s">
        <v>301</v>
      </c>
      <c r="N5" s="19" t="s">
        <v>302</v>
      </c>
      <c r="O5" s="21" t="s">
        <v>69</v>
      </c>
      <c r="P5" s="748"/>
      <c r="Q5" s="748"/>
      <c r="R5" s="748"/>
      <c r="S5" s="748"/>
      <c r="T5" s="748"/>
      <c r="U5" s="748"/>
      <c r="V5" s="749"/>
      <c r="W5" s="749"/>
      <c r="X5" s="749"/>
      <c r="Y5" s="749"/>
      <c r="Z5" s="749"/>
      <c r="AA5" s="749"/>
      <c r="AB5" s="749"/>
      <c r="AC5" s="749"/>
      <c r="XFD5"/>
    </row>
    <row r="6" spans="1:31 16384:16384" x14ac:dyDescent="0.2">
      <c r="A6" s="17" t="s">
        <v>73</v>
      </c>
      <c r="B6" s="17" t="s">
        <v>75</v>
      </c>
      <c r="C6" s="17" t="s">
        <v>78</v>
      </c>
      <c r="D6" s="17" t="s">
        <v>82</v>
      </c>
      <c r="E6" s="17" t="s">
        <v>157</v>
      </c>
      <c r="F6" s="17" t="s">
        <v>223</v>
      </c>
      <c r="G6" s="17" t="s">
        <v>222</v>
      </c>
      <c r="H6" s="17" t="s">
        <v>299</v>
      </c>
      <c r="I6" s="22">
        <v>140317474.16599998</v>
      </c>
      <c r="J6" s="17" t="s">
        <v>303</v>
      </c>
      <c r="K6" s="22">
        <v>140317474.16599998</v>
      </c>
      <c r="L6" s="17" t="s">
        <v>299</v>
      </c>
      <c r="M6" s="22">
        <v>140317474.16599998</v>
      </c>
      <c r="N6" s="17" t="s">
        <v>303</v>
      </c>
      <c r="O6" s="22">
        <v>140317474.16599998</v>
      </c>
      <c r="P6" s="22">
        <v>136604337.66299999</v>
      </c>
      <c r="Q6" s="22">
        <v>3713136.503</v>
      </c>
      <c r="R6" s="22">
        <v>0</v>
      </c>
      <c r="S6" s="23">
        <v>0</v>
      </c>
      <c r="T6" s="17" t="s">
        <v>310</v>
      </c>
      <c r="U6" s="17" t="s">
        <v>222</v>
      </c>
      <c r="V6" s="17" t="s">
        <v>314</v>
      </c>
      <c r="W6" s="23" t="s">
        <v>222</v>
      </c>
      <c r="X6" s="23">
        <v>1</v>
      </c>
      <c r="Y6" s="17" t="s">
        <v>222</v>
      </c>
      <c r="Z6" s="17" t="s">
        <v>222</v>
      </c>
      <c r="AA6" s="23" t="s">
        <v>222</v>
      </c>
      <c r="AB6" s="23" t="s">
        <v>222</v>
      </c>
      <c r="AC6" s="17" t="s">
        <v>222</v>
      </c>
    </row>
    <row r="7" spans="1:31 16384:16384" x14ac:dyDescent="0.2">
      <c r="A7" s="17" t="s">
        <v>73</v>
      </c>
      <c r="B7" s="17" t="s">
        <v>75</v>
      </c>
      <c r="C7" s="17" t="s">
        <v>78</v>
      </c>
      <c r="D7" s="17" t="s">
        <v>83</v>
      </c>
      <c r="E7" s="17" t="s">
        <v>158</v>
      </c>
      <c r="F7" s="17" t="s">
        <v>224</v>
      </c>
      <c r="G7" s="17" t="s">
        <v>222</v>
      </c>
      <c r="H7" s="17" t="s">
        <v>299</v>
      </c>
      <c r="I7" s="22">
        <v>100058745.59999999</v>
      </c>
      <c r="J7" s="17" t="s">
        <v>303</v>
      </c>
      <c r="K7" s="22">
        <v>100058745.59999999</v>
      </c>
      <c r="L7" s="17" t="s">
        <v>299</v>
      </c>
      <c r="M7" s="22">
        <v>100058745.59999999</v>
      </c>
      <c r="N7" s="17" t="s">
        <v>303</v>
      </c>
      <c r="O7" s="22">
        <v>100058745.59999999</v>
      </c>
      <c r="P7" s="22">
        <v>100058745.59999999</v>
      </c>
      <c r="Q7" s="22">
        <v>0</v>
      </c>
      <c r="R7" s="22">
        <v>0</v>
      </c>
      <c r="S7" s="23">
        <v>0</v>
      </c>
      <c r="T7" s="17" t="s">
        <v>310</v>
      </c>
      <c r="U7" s="17" t="s">
        <v>222</v>
      </c>
      <c r="V7" s="17" t="s">
        <v>314</v>
      </c>
      <c r="W7" s="23" t="s">
        <v>222</v>
      </c>
      <c r="X7" s="23">
        <v>1</v>
      </c>
      <c r="Y7" s="17" t="s">
        <v>222</v>
      </c>
      <c r="Z7" s="17" t="s">
        <v>222</v>
      </c>
      <c r="AA7" s="23" t="s">
        <v>222</v>
      </c>
      <c r="AB7" s="23" t="s">
        <v>222</v>
      </c>
      <c r="AC7" s="17" t="s">
        <v>222</v>
      </c>
    </row>
    <row r="8" spans="1:31 16384:16384" x14ac:dyDescent="0.2">
      <c r="A8" s="17" t="s">
        <v>73</v>
      </c>
      <c r="B8" s="17" t="s">
        <v>75</v>
      </c>
      <c r="C8" s="17" t="s">
        <v>78</v>
      </c>
      <c r="D8" s="17" t="s">
        <v>84</v>
      </c>
      <c r="E8" s="17" t="s">
        <v>159</v>
      </c>
      <c r="F8" s="17" t="s">
        <v>225</v>
      </c>
      <c r="G8" s="17" t="s">
        <v>222</v>
      </c>
      <c r="H8" s="17" t="s">
        <v>299</v>
      </c>
      <c r="I8" s="22">
        <v>105562482.75480001</v>
      </c>
      <c r="J8" s="17" t="s">
        <v>303</v>
      </c>
      <c r="K8" s="22">
        <v>105562482.75480001</v>
      </c>
      <c r="L8" s="17" t="s">
        <v>299</v>
      </c>
      <c r="M8" s="22">
        <v>105562482.75480001</v>
      </c>
      <c r="N8" s="17" t="s">
        <v>303</v>
      </c>
      <c r="O8" s="22">
        <v>105562482.75480001</v>
      </c>
      <c r="P8" s="22">
        <v>105562482.75480001</v>
      </c>
      <c r="Q8" s="22">
        <v>0</v>
      </c>
      <c r="R8" s="22">
        <v>0</v>
      </c>
      <c r="S8" s="23">
        <v>0</v>
      </c>
      <c r="T8" s="17" t="s">
        <v>310</v>
      </c>
      <c r="U8" s="17" t="s">
        <v>222</v>
      </c>
      <c r="V8" s="17" t="s">
        <v>314</v>
      </c>
      <c r="W8" s="23" t="s">
        <v>222</v>
      </c>
      <c r="X8" s="23">
        <v>1</v>
      </c>
      <c r="Y8" s="17" t="s">
        <v>222</v>
      </c>
      <c r="Z8" s="17" t="s">
        <v>222</v>
      </c>
      <c r="AA8" s="23" t="s">
        <v>222</v>
      </c>
      <c r="AB8" s="23" t="s">
        <v>222</v>
      </c>
      <c r="AC8" s="17" t="s">
        <v>222</v>
      </c>
    </row>
    <row r="9" spans="1:31 16384:16384" x14ac:dyDescent="0.2">
      <c r="A9" s="17" t="s">
        <v>73</v>
      </c>
      <c r="B9" s="17" t="s">
        <v>75</v>
      </c>
      <c r="C9" s="17" t="s">
        <v>78</v>
      </c>
      <c r="D9" s="17" t="s">
        <v>85</v>
      </c>
      <c r="E9" s="17" t="s">
        <v>160</v>
      </c>
      <c r="F9" s="17" t="s">
        <v>226</v>
      </c>
      <c r="G9" s="17" t="s">
        <v>222</v>
      </c>
      <c r="H9" s="17" t="s">
        <v>299</v>
      </c>
      <c r="I9" s="22">
        <v>150713485.56</v>
      </c>
      <c r="J9" s="17" t="s">
        <v>303</v>
      </c>
      <c r="K9" s="22">
        <v>150713485.56</v>
      </c>
      <c r="L9" s="17" t="s">
        <v>299</v>
      </c>
      <c r="M9" s="22">
        <v>150713485.56</v>
      </c>
      <c r="N9" s="17" t="s">
        <v>303</v>
      </c>
      <c r="O9" s="22">
        <v>150713485.56</v>
      </c>
      <c r="P9" s="22">
        <v>150713485.56</v>
      </c>
      <c r="Q9" s="22">
        <v>0</v>
      </c>
      <c r="R9" s="22">
        <v>0</v>
      </c>
      <c r="S9" s="23">
        <v>0</v>
      </c>
      <c r="T9" s="17" t="s">
        <v>311</v>
      </c>
      <c r="U9" s="17" t="s">
        <v>311</v>
      </c>
      <c r="V9" s="17" t="s">
        <v>311</v>
      </c>
      <c r="W9" s="23" t="s">
        <v>222</v>
      </c>
      <c r="X9" s="23">
        <v>1</v>
      </c>
      <c r="Y9" s="17" t="s">
        <v>222</v>
      </c>
      <c r="Z9" s="17" t="s">
        <v>222</v>
      </c>
      <c r="AA9" s="23" t="s">
        <v>222</v>
      </c>
      <c r="AB9" s="23" t="s">
        <v>222</v>
      </c>
      <c r="AC9" s="17" t="s">
        <v>222</v>
      </c>
    </row>
    <row r="10" spans="1:31 16384:16384" x14ac:dyDescent="0.2">
      <c r="A10" s="17" t="s">
        <v>73</v>
      </c>
      <c r="B10" s="17" t="s">
        <v>75</v>
      </c>
      <c r="C10" s="17" t="s">
        <v>78</v>
      </c>
      <c r="D10" s="17" t="s">
        <v>86</v>
      </c>
      <c r="E10" s="17" t="s">
        <v>161</v>
      </c>
      <c r="F10" s="17" t="s">
        <v>227</v>
      </c>
      <c r="G10" s="17" t="s">
        <v>222</v>
      </c>
      <c r="H10" s="17" t="s">
        <v>299</v>
      </c>
      <c r="I10" s="22">
        <v>331725014.51999998</v>
      </c>
      <c r="J10" s="17" t="s">
        <v>303</v>
      </c>
      <c r="K10" s="22">
        <v>331725014.51999998</v>
      </c>
      <c r="L10" s="17" t="s">
        <v>299</v>
      </c>
      <c r="M10" s="22">
        <v>331725014.51999998</v>
      </c>
      <c r="N10" s="17" t="s">
        <v>303</v>
      </c>
      <c r="O10" s="22">
        <v>331725014.51999998</v>
      </c>
      <c r="P10" s="22">
        <v>331725014.51999998</v>
      </c>
      <c r="Q10" s="22">
        <v>0</v>
      </c>
      <c r="R10" s="22">
        <v>0</v>
      </c>
      <c r="S10" s="23">
        <v>0</v>
      </c>
      <c r="T10" s="17" t="s">
        <v>310</v>
      </c>
      <c r="U10" s="17" t="s">
        <v>222</v>
      </c>
      <c r="V10" s="17" t="s">
        <v>314</v>
      </c>
      <c r="W10" s="23" t="s">
        <v>222</v>
      </c>
      <c r="X10" s="23">
        <v>1</v>
      </c>
      <c r="Y10" s="17" t="s">
        <v>222</v>
      </c>
      <c r="Z10" s="17" t="s">
        <v>222</v>
      </c>
      <c r="AA10" s="23" t="s">
        <v>222</v>
      </c>
      <c r="AB10" s="23" t="s">
        <v>222</v>
      </c>
      <c r="AC10" s="17" t="s">
        <v>222</v>
      </c>
    </row>
    <row r="11" spans="1:31 16384:16384" x14ac:dyDescent="0.2">
      <c r="A11" s="17" t="s">
        <v>73</v>
      </c>
      <c r="B11" s="17" t="s">
        <v>75</v>
      </c>
      <c r="C11" s="17" t="s">
        <v>78</v>
      </c>
      <c r="D11" s="17" t="s">
        <v>87</v>
      </c>
      <c r="E11" s="17" t="s">
        <v>162</v>
      </c>
      <c r="F11" s="17" t="s">
        <v>228</v>
      </c>
      <c r="G11" s="17" t="s">
        <v>222</v>
      </c>
      <c r="H11" s="17" t="s">
        <v>299</v>
      </c>
      <c r="I11" s="22">
        <v>475828246.86000001</v>
      </c>
      <c r="J11" s="17" t="s">
        <v>303</v>
      </c>
      <c r="K11" s="22">
        <v>475828246.86000001</v>
      </c>
      <c r="L11" s="17" t="s">
        <v>299</v>
      </c>
      <c r="M11" s="22">
        <v>475828246.86000001</v>
      </c>
      <c r="N11" s="17" t="s">
        <v>303</v>
      </c>
      <c r="O11" s="22">
        <v>475828246.86000001</v>
      </c>
      <c r="P11" s="22">
        <v>475828246.86000001</v>
      </c>
      <c r="Q11" s="22">
        <v>0</v>
      </c>
      <c r="R11" s="22">
        <v>0</v>
      </c>
      <c r="S11" s="23">
        <v>0</v>
      </c>
      <c r="T11" s="17" t="s">
        <v>311</v>
      </c>
      <c r="U11" s="17" t="s">
        <v>311</v>
      </c>
      <c r="V11" s="17" t="s">
        <v>311</v>
      </c>
      <c r="W11" s="23" t="s">
        <v>222</v>
      </c>
      <c r="X11" s="23">
        <v>1</v>
      </c>
      <c r="Y11" s="17" t="s">
        <v>222</v>
      </c>
      <c r="Z11" s="17" t="s">
        <v>222</v>
      </c>
      <c r="AA11" s="23" t="s">
        <v>222</v>
      </c>
      <c r="AB11" s="23" t="s">
        <v>222</v>
      </c>
      <c r="AC11" s="17" t="s">
        <v>222</v>
      </c>
    </row>
    <row r="12" spans="1:31 16384:16384" x14ac:dyDescent="0.2">
      <c r="A12" s="17" t="s">
        <v>73</v>
      </c>
      <c r="B12" s="17" t="s">
        <v>75</v>
      </c>
      <c r="C12" s="17" t="s">
        <v>78</v>
      </c>
      <c r="D12" s="17" t="s">
        <v>88</v>
      </c>
      <c r="E12" s="17" t="s">
        <v>163</v>
      </c>
      <c r="F12" s="17" t="s">
        <v>229</v>
      </c>
      <c r="G12" s="17" t="s">
        <v>222</v>
      </c>
      <c r="H12" s="17" t="s">
        <v>299</v>
      </c>
      <c r="I12" s="22">
        <v>2773866740.816</v>
      </c>
      <c r="J12" s="17" t="s">
        <v>303</v>
      </c>
      <c r="K12" s="22">
        <v>2773866740.816</v>
      </c>
      <c r="L12" s="17" t="s">
        <v>299</v>
      </c>
      <c r="M12" s="22">
        <v>2773866740.816</v>
      </c>
      <c r="N12" s="17" t="s">
        <v>303</v>
      </c>
      <c r="O12" s="22">
        <v>2773866740.816</v>
      </c>
      <c r="P12" s="22">
        <v>2773866740.816</v>
      </c>
      <c r="Q12" s="22">
        <v>0</v>
      </c>
      <c r="R12" s="22">
        <v>0</v>
      </c>
      <c r="S12" s="23">
        <v>0</v>
      </c>
      <c r="T12" s="17" t="s">
        <v>311</v>
      </c>
      <c r="U12" s="17" t="s">
        <v>311</v>
      </c>
      <c r="V12" s="17" t="s">
        <v>311</v>
      </c>
      <c r="W12" s="23" t="s">
        <v>222</v>
      </c>
      <c r="X12" s="23">
        <v>1</v>
      </c>
      <c r="Y12" s="17" t="s">
        <v>222</v>
      </c>
      <c r="Z12" s="17" t="s">
        <v>222</v>
      </c>
      <c r="AA12" s="23" t="s">
        <v>222</v>
      </c>
      <c r="AB12" s="23" t="s">
        <v>222</v>
      </c>
      <c r="AC12" s="17" t="s">
        <v>222</v>
      </c>
    </row>
    <row r="13" spans="1:31 16384:16384" x14ac:dyDescent="0.2">
      <c r="A13" s="17" t="s">
        <v>73</v>
      </c>
      <c r="B13" s="17" t="s">
        <v>75</v>
      </c>
      <c r="C13" s="17" t="s">
        <v>78</v>
      </c>
      <c r="D13" s="17" t="s">
        <v>89</v>
      </c>
      <c r="E13" s="17" t="s">
        <v>164</v>
      </c>
      <c r="F13" s="17" t="s">
        <v>230</v>
      </c>
      <c r="G13" s="17" t="s">
        <v>222</v>
      </c>
      <c r="H13" s="17" t="s">
        <v>299</v>
      </c>
      <c r="I13" s="22">
        <v>272630595.71039999</v>
      </c>
      <c r="J13" s="17" t="s">
        <v>303</v>
      </c>
      <c r="K13" s="22">
        <v>272630595.71039999</v>
      </c>
      <c r="L13" s="17" t="s">
        <v>299</v>
      </c>
      <c r="M13" s="22">
        <v>272630595.71039999</v>
      </c>
      <c r="N13" s="17" t="s">
        <v>303</v>
      </c>
      <c r="O13" s="22">
        <v>272630595.71039999</v>
      </c>
      <c r="P13" s="22">
        <v>272630595.71039999</v>
      </c>
      <c r="Q13" s="22">
        <v>0</v>
      </c>
      <c r="R13" s="22">
        <v>0</v>
      </c>
      <c r="S13" s="23">
        <v>0</v>
      </c>
      <c r="T13" s="17" t="s">
        <v>311</v>
      </c>
      <c r="U13" s="17" t="s">
        <v>311</v>
      </c>
      <c r="V13" s="17" t="s">
        <v>311</v>
      </c>
      <c r="W13" s="23" t="s">
        <v>222</v>
      </c>
      <c r="X13" s="23">
        <v>1</v>
      </c>
      <c r="Y13" s="17" t="s">
        <v>222</v>
      </c>
      <c r="Z13" s="17" t="s">
        <v>222</v>
      </c>
      <c r="AA13" s="23" t="s">
        <v>222</v>
      </c>
      <c r="AB13" s="23" t="s">
        <v>222</v>
      </c>
      <c r="AC13" s="17" t="s">
        <v>222</v>
      </c>
    </row>
    <row r="14" spans="1:31 16384:16384" x14ac:dyDescent="0.2">
      <c r="A14" s="17" t="s">
        <v>73</v>
      </c>
      <c r="B14" s="17" t="s">
        <v>75</v>
      </c>
      <c r="C14" s="17" t="s">
        <v>78</v>
      </c>
      <c r="D14" s="17" t="s">
        <v>90</v>
      </c>
      <c r="E14" s="17" t="s">
        <v>165</v>
      </c>
      <c r="F14" s="17" t="s">
        <v>231</v>
      </c>
      <c r="G14" s="17" t="s">
        <v>222</v>
      </c>
      <c r="H14" s="17" t="s">
        <v>299</v>
      </c>
      <c r="I14" s="22">
        <v>329187839.74199998</v>
      </c>
      <c r="J14" s="17" t="s">
        <v>303</v>
      </c>
      <c r="K14" s="22">
        <v>329187839.74199998</v>
      </c>
      <c r="L14" s="17" t="s">
        <v>299</v>
      </c>
      <c r="M14" s="22">
        <v>329187839.74199998</v>
      </c>
      <c r="N14" s="17" t="s">
        <v>303</v>
      </c>
      <c r="O14" s="22">
        <v>329187839.74199998</v>
      </c>
      <c r="P14" s="22">
        <v>329187839.74199998</v>
      </c>
      <c r="Q14" s="22">
        <v>0</v>
      </c>
      <c r="R14" s="22">
        <v>0</v>
      </c>
      <c r="S14" s="23">
        <v>0</v>
      </c>
      <c r="T14" s="17" t="s">
        <v>311</v>
      </c>
      <c r="U14" s="17" t="s">
        <v>311</v>
      </c>
      <c r="V14" s="17" t="s">
        <v>311</v>
      </c>
      <c r="W14" s="23" t="s">
        <v>222</v>
      </c>
      <c r="X14" s="23">
        <v>1</v>
      </c>
      <c r="Y14" s="17" t="s">
        <v>222</v>
      </c>
      <c r="Z14" s="17" t="s">
        <v>222</v>
      </c>
      <c r="AA14" s="23" t="s">
        <v>222</v>
      </c>
      <c r="AB14" s="23" t="s">
        <v>222</v>
      </c>
      <c r="AC14" s="17" t="s">
        <v>222</v>
      </c>
    </row>
    <row r="15" spans="1:31 16384:16384" x14ac:dyDescent="0.2">
      <c r="A15" s="17" t="s">
        <v>73</v>
      </c>
      <c r="B15" s="17" t="s">
        <v>75</v>
      </c>
      <c r="C15" s="17" t="s">
        <v>78</v>
      </c>
      <c r="D15" s="17" t="s">
        <v>91</v>
      </c>
      <c r="E15" s="17" t="s">
        <v>166</v>
      </c>
      <c r="F15" s="17" t="s">
        <v>232</v>
      </c>
      <c r="G15" s="17" t="s">
        <v>222</v>
      </c>
      <c r="H15" s="17" t="s">
        <v>299</v>
      </c>
      <c r="I15" s="22">
        <v>126349195.39920001</v>
      </c>
      <c r="J15" s="17" t="s">
        <v>303</v>
      </c>
      <c r="K15" s="22">
        <v>126349195.39920001</v>
      </c>
      <c r="L15" s="17" t="s">
        <v>299</v>
      </c>
      <c r="M15" s="22">
        <v>126349195.39920001</v>
      </c>
      <c r="N15" s="17" t="s">
        <v>303</v>
      </c>
      <c r="O15" s="22">
        <v>126349195.39920001</v>
      </c>
      <c r="P15" s="22">
        <v>126349195.39920001</v>
      </c>
      <c r="Q15" s="22">
        <v>0</v>
      </c>
      <c r="R15" s="22">
        <v>0</v>
      </c>
      <c r="S15" s="23">
        <v>0</v>
      </c>
      <c r="T15" s="17" t="s">
        <v>311</v>
      </c>
      <c r="U15" s="17" t="s">
        <v>311</v>
      </c>
      <c r="V15" s="17" t="s">
        <v>311</v>
      </c>
      <c r="W15" s="23" t="s">
        <v>222</v>
      </c>
      <c r="X15" s="23">
        <v>1</v>
      </c>
      <c r="Y15" s="17" t="s">
        <v>222</v>
      </c>
      <c r="Z15" s="17" t="s">
        <v>222</v>
      </c>
      <c r="AA15" s="23" t="s">
        <v>222</v>
      </c>
      <c r="AB15" s="23" t="s">
        <v>222</v>
      </c>
      <c r="AC15" s="17" t="s">
        <v>222</v>
      </c>
    </row>
    <row r="16" spans="1:31 16384:16384" x14ac:dyDescent="0.2">
      <c r="A16" s="17" t="s">
        <v>73</v>
      </c>
      <c r="B16" s="17" t="s">
        <v>75</v>
      </c>
      <c r="C16" s="17" t="s">
        <v>78</v>
      </c>
      <c r="D16" s="17" t="s">
        <v>92</v>
      </c>
      <c r="E16" s="17" t="s">
        <v>167</v>
      </c>
      <c r="F16" s="17" t="s">
        <v>233</v>
      </c>
      <c r="G16" s="17" t="s">
        <v>222</v>
      </c>
      <c r="H16" s="17" t="s">
        <v>299</v>
      </c>
      <c r="I16" s="22">
        <v>291171504.61839998</v>
      </c>
      <c r="J16" s="17" t="s">
        <v>303</v>
      </c>
      <c r="K16" s="22">
        <v>291171504.61839998</v>
      </c>
      <c r="L16" s="17" t="s">
        <v>299</v>
      </c>
      <c r="M16" s="22">
        <v>291171504.61839998</v>
      </c>
      <c r="N16" s="17" t="s">
        <v>303</v>
      </c>
      <c r="O16" s="22">
        <v>291171504.61839998</v>
      </c>
      <c r="P16" s="22">
        <v>291171504.61839998</v>
      </c>
      <c r="Q16" s="22">
        <v>0</v>
      </c>
      <c r="R16" s="22">
        <v>0</v>
      </c>
      <c r="S16" s="23">
        <v>0</v>
      </c>
      <c r="T16" s="17" t="s">
        <v>311</v>
      </c>
      <c r="U16" s="17" t="s">
        <v>311</v>
      </c>
      <c r="V16" s="17" t="s">
        <v>311</v>
      </c>
      <c r="W16" s="23" t="s">
        <v>222</v>
      </c>
      <c r="X16" s="23">
        <v>1</v>
      </c>
      <c r="Y16" s="17" t="s">
        <v>222</v>
      </c>
      <c r="Z16" s="17" t="s">
        <v>222</v>
      </c>
      <c r="AA16" s="23" t="s">
        <v>222</v>
      </c>
      <c r="AB16" s="23" t="s">
        <v>222</v>
      </c>
      <c r="AC16" s="17" t="s">
        <v>222</v>
      </c>
    </row>
    <row r="17" spans="1:29" x14ac:dyDescent="0.2">
      <c r="A17" s="17" t="s">
        <v>73</v>
      </c>
      <c r="B17" s="17" t="s">
        <v>75</v>
      </c>
      <c r="C17" s="17" t="s">
        <v>78</v>
      </c>
      <c r="D17" s="17" t="s">
        <v>93</v>
      </c>
      <c r="E17" s="17" t="s">
        <v>168</v>
      </c>
      <c r="F17" s="17" t="s">
        <v>234</v>
      </c>
      <c r="G17" s="17" t="s">
        <v>222</v>
      </c>
      <c r="H17" s="17" t="s">
        <v>299</v>
      </c>
      <c r="I17" s="22">
        <v>613923004.94000006</v>
      </c>
      <c r="J17" s="17" t="s">
        <v>303</v>
      </c>
      <c r="K17" s="22">
        <v>613923004.94000006</v>
      </c>
      <c r="L17" s="17" t="s">
        <v>299</v>
      </c>
      <c r="M17" s="22">
        <v>613923004.94000006</v>
      </c>
      <c r="N17" s="17" t="s">
        <v>303</v>
      </c>
      <c r="O17" s="22">
        <v>613923004.94000006</v>
      </c>
      <c r="P17" s="22">
        <v>613923004.94000006</v>
      </c>
      <c r="Q17" s="22">
        <v>0</v>
      </c>
      <c r="R17" s="22">
        <v>0</v>
      </c>
      <c r="S17" s="23">
        <v>0</v>
      </c>
      <c r="T17" s="17" t="s">
        <v>311</v>
      </c>
      <c r="U17" s="17" t="s">
        <v>311</v>
      </c>
      <c r="V17" s="17" t="s">
        <v>311</v>
      </c>
      <c r="W17" s="23" t="s">
        <v>222</v>
      </c>
      <c r="X17" s="23">
        <v>1</v>
      </c>
      <c r="Y17" s="17" t="s">
        <v>222</v>
      </c>
      <c r="Z17" s="17" t="s">
        <v>222</v>
      </c>
      <c r="AA17" s="23" t="s">
        <v>222</v>
      </c>
      <c r="AB17" s="23" t="s">
        <v>222</v>
      </c>
      <c r="AC17" s="17" t="s">
        <v>222</v>
      </c>
    </row>
    <row r="18" spans="1:29" x14ac:dyDescent="0.2">
      <c r="A18" s="17" t="s">
        <v>73</v>
      </c>
      <c r="B18" s="17" t="s">
        <v>75</v>
      </c>
      <c r="C18" s="17" t="s">
        <v>78</v>
      </c>
      <c r="D18" s="17" t="s">
        <v>94</v>
      </c>
      <c r="E18" s="17" t="s">
        <v>169</v>
      </c>
      <c r="F18" s="17" t="s">
        <v>235</v>
      </c>
      <c r="G18" s="17" t="s">
        <v>222</v>
      </c>
      <c r="H18" s="17" t="s">
        <v>299</v>
      </c>
      <c r="I18" s="22">
        <v>128548285.704</v>
      </c>
      <c r="J18" s="17" t="s">
        <v>303</v>
      </c>
      <c r="K18" s="22">
        <v>128548285.704</v>
      </c>
      <c r="L18" s="17" t="s">
        <v>299</v>
      </c>
      <c r="M18" s="22">
        <v>128548285.704</v>
      </c>
      <c r="N18" s="17" t="s">
        <v>303</v>
      </c>
      <c r="O18" s="22">
        <v>128548285.704</v>
      </c>
      <c r="P18" s="22">
        <v>125247721.6116</v>
      </c>
      <c r="Q18" s="22">
        <v>3300564.0924</v>
      </c>
      <c r="R18" s="22">
        <v>0</v>
      </c>
      <c r="S18" s="23">
        <v>0</v>
      </c>
      <c r="T18" s="17" t="s">
        <v>311</v>
      </c>
      <c r="U18" s="17" t="s">
        <v>311</v>
      </c>
      <c r="V18" s="17" t="s">
        <v>311</v>
      </c>
      <c r="W18" s="23" t="s">
        <v>222</v>
      </c>
      <c r="X18" s="23">
        <v>1</v>
      </c>
      <c r="Y18" s="17" t="s">
        <v>222</v>
      </c>
      <c r="Z18" s="17" t="s">
        <v>222</v>
      </c>
      <c r="AA18" s="23" t="s">
        <v>222</v>
      </c>
      <c r="AB18" s="23" t="s">
        <v>222</v>
      </c>
      <c r="AC18" s="17" t="s">
        <v>222</v>
      </c>
    </row>
    <row r="19" spans="1:29" x14ac:dyDescent="0.2">
      <c r="A19" s="17" t="s">
        <v>73</v>
      </c>
      <c r="B19" s="17" t="s">
        <v>75</v>
      </c>
      <c r="C19" s="17" t="s">
        <v>78</v>
      </c>
      <c r="D19" s="17" t="s">
        <v>95</v>
      </c>
      <c r="E19" s="17" t="s">
        <v>170</v>
      </c>
      <c r="F19" s="17" t="s">
        <v>236</v>
      </c>
      <c r="G19" s="17" t="s">
        <v>222</v>
      </c>
      <c r="H19" s="17" t="s">
        <v>299</v>
      </c>
      <c r="I19" s="22">
        <v>1215608721.585</v>
      </c>
      <c r="J19" s="17" t="s">
        <v>303</v>
      </c>
      <c r="K19" s="22">
        <v>1215608721.585</v>
      </c>
      <c r="L19" s="17" t="s">
        <v>299</v>
      </c>
      <c r="M19" s="22">
        <v>1215608721.585</v>
      </c>
      <c r="N19" s="17" t="s">
        <v>303</v>
      </c>
      <c r="O19" s="22">
        <v>1215608721.585</v>
      </c>
      <c r="P19" s="22">
        <v>1215608721.585</v>
      </c>
      <c r="Q19" s="22">
        <v>0</v>
      </c>
      <c r="R19" s="22">
        <v>0</v>
      </c>
      <c r="S19" s="23">
        <v>0</v>
      </c>
      <c r="T19" s="17" t="s">
        <v>310</v>
      </c>
      <c r="U19" s="17" t="s">
        <v>222</v>
      </c>
      <c r="V19" s="17" t="s">
        <v>314</v>
      </c>
      <c r="W19" s="23" t="s">
        <v>222</v>
      </c>
      <c r="X19" s="23">
        <v>1</v>
      </c>
      <c r="Y19" s="17" t="s">
        <v>222</v>
      </c>
      <c r="Z19" s="17" t="s">
        <v>222</v>
      </c>
      <c r="AA19" s="23" t="s">
        <v>222</v>
      </c>
      <c r="AB19" s="23" t="s">
        <v>222</v>
      </c>
      <c r="AC19" s="17" t="s">
        <v>222</v>
      </c>
    </row>
    <row r="20" spans="1:29" x14ac:dyDescent="0.2">
      <c r="A20" s="17" t="s">
        <v>73</v>
      </c>
      <c r="B20" s="17" t="s">
        <v>75</v>
      </c>
      <c r="C20" s="17" t="s">
        <v>78</v>
      </c>
      <c r="D20" s="17" t="s">
        <v>96</v>
      </c>
      <c r="E20" s="17" t="s">
        <v>171</v>
      </c>
      <c r="F20" s="17" t="s">
        <v>237</v>
      </c>
      <c r="G20" s="17" t="s">
        <v>222</v>
      </c>
      <c r="H20" s="17" t="s">
        <v>299</v>
      </c>
      <c r="I20" s="22">
        <v>358559590.51999998</v>
      </c>
      <c r="J20" s="17" t="s">
        <v>303</v>
      </c>
      <c r="K20" s="22">
        <v>358559590.51999998</v>
      </c>
      <c r="L20" s="17" t="s">
        <v>299</v>
      </c>
      <c r="M20" s="22">
        <v>358559590.51999998</v>
      </c>
      <c r="N20" s="17" t="s">
        <v>303</v>
      </c>
      <c r="O20" s="22">
        <v>358559590.51999998</v>
      </c>
      <c r="P20" s="22">
        <v>358559590.51999998</v>
      </c>
      <c r="Q20" s="22">
        <v>0</v>
      </c>
      <c r="R20" s="22">
        <v>0</v>
      </c>
      <c r="S20" s="23">
        <v>0</v>
      </c>
      <c r="T20" s="17" t="s">
        <v>310</v>
      </c>
      <c r="U20" s="17" t="s">
        <v>222</v>
      </c>
      <c r="V20" s="17" t="s">
        <v>314</v>
      </c>
      <c r="W20" s="23" t="s">
        <v>222</v>
      </c>
      <c r="X20" s="23">
        <v>1</v>
      </c>
      <c r="Y20" s="17" t="s">
        <v>222</v>
      </c>
      <c r="Z20" s="17" t="s">
        <v>222</v>
      </c>
      <c r="AA20" s="23" t="s">
        <v>222</v>
      </c>
      <c r="AB20" s="23" t="s">
        <v>222</v>
      </c>
      <c r="AC20" s="17" t="s">
        <v>222</v>
      </c>
    </row>
    <row r="21" spans="1:29" x14ac:dyDescent="0.2">
      <c r="A21" s="17" t="s">
        <v>73</v>
      </c>
      <c r="B21" s="17" t="s">
        <v>75</v>
      </c>
      <c r="C21" s="17" t="s">
        <v>78</v>
      </c>
      <c r="D21" s="17" t="s">
        <v>97</v>
      </c>
      <c r="E21" s="17" t="s">
        <v>172</v>
      </c>
      <c r="F21" s="17" t="s">
        <v>238</v>
      </c>
      <c r="G21" s="17" t="s">
        <v>222</v>
      </c>
      <c r="H21" s="17" t="s">
        <v>299</v>
      </c>
      <c r="I21" s="22">
        <v>811896328.36020005</v>
      </c>
      <c r="J21" s="17" t="s">
        <v>303</v>
      </c>
      <c r="K21" s="22">
        <v>811896328.36020005</v>
      </c>
      <c r="L21" s="17" t="s">
        <v>299</v>
      </c>
      <c r="M21" s="22">
        <v>811896328.36020005</v>
      </c>
      <c r="N21" s="17" t="s">
        <v>303</v>
      </c>
      <c r="O21" s="22">
        <v>811896328.36020005</v>
      </c>
      <c r="P21" s="22">
        <v>791284639.75999999</v>
      </c>
      <c r="Q21" s="22">
        <v>20611688.600200001</v>
      </c>
      <c r="R21" s="22">
        <v>0</v>
      </c>
      <c r="S21" s="23">
        <v>0</v>
      </c>
      <c r="T21" s="17" t="s">
        <v>310</v>
      </c>
      <c r="U21" s="17" t="s">
        <v>222</v>
      </c>
      <c r="V21" s="17" t="s">
        <v>314</v>
      </c>
      <c r="W21" s="23" t="s">
        <v>222</v>
      </c>
      <c r="X21" s="23">
        <v>1</v>
      </c>
      <c r="Y21" s="17" t="s">
        <v>222</v>
      </c>
      <c r="Z21" s="17" t="s">
        <v>222</v>
      </c>
      <c r="AA21" s="23" t="s">
        <v>222</v>
      </c>
      <c r="AB21" s="23" t="s">
        <v>222</v>
      </c>
      <c r="AC21" s="17" t="s">
        <v>222</v>
      </c>
    </row>
    <row r="22" spans="1:29" x14ac:dyDescent="0.2">
      <c r="A22" s="17" t="s">
        <v>73</v>
      </c>
      <c r="B22" s="17" t="s">
        <v>75</v>
      </c>
      <c r="C22" s="17" t="s">
        <v>78</v>
      </c>
      <c r="D22" s="17" t="s">
        <v>98</v>
      </c>
      <c r="E22" s="17" t="s">
        <v>173</v>
      </c>
      <c r="F22" s="17" t="s">
        <v>239</v>
      </c>
      <c r="G22" s="17" t="s">
        <v>222</v>
      </c>
      <c r="H22" s="17" t="s">
        <v>299</v>
      </c>
      <c r="I22" s="22">
        <v>43908019.008000001</v>
      </c>
      <c r="J22" s="17" t="s">
        <v>303</v>
      </c>
      <c r="K22" s="22">
        <v>43908019.008000001</v>
      </c>
      <c r="L22" s="17" t="s">
        <v>299</v>
      </c>
      <c r="M22" s="22">
        <v>43908019.008000001</v>
      </c>
      <c r="N22" s="17" t="s">
        <v>303</v>
      </c>
      <c r="O22" s="22">
        <v>43908019.008000001</v>
      </c>
      <c r="P22" s="22">
        <v>43908019.008000001</v>
      </c>
      <c r="Q22" s="22">
        <v>0</v>
      </c>
      <c r="R22" s="22">
        <v>0</v>
      </c>
      <c r="S22" s="23">
        <v>0</v>
      </c>
      <c r="T22" s="17" t="s">
        <v>310</v>
      </c>
      <c r="U22" s="17" t="s">
        <v>222</v>
      </c>
      <c r="V22" s="17" t="s">
        <v>314</v>
      </c>
      <c r="W22" s="23" t="s">
        <v>222</v>
      </c>
      <c r="X22" s="23">
        <v>1</v>
      </c>
      <c r="Y22" s="17" t="s">
        <v>222</v>
      </c>
      <c r="Z22" s="17" t="s">
        <v>222</v>
      </c>
      <c r="AA22" s="23" t="s">
        <v>222</v>
      </c>
      <c r="AB22" s="23" t="s">
        <v>222</v>
      </c>
      <c r="AC22" s="17" t="s">
        <v>222</v>
      </c>
    </row>
    <row r="23" spans="1:29" x14ac:dyDescent="0.2">
      <c r="A23" s="17" t="s">
        <v>73</v>
      </c>
      <c r="B23" s="17" t="s">
        <v>75</v>
      </c>
      <c r="C23" s="17" t="s">
        <v>78</v>
      </c>
      <c r="D23" s="17" t="s">
        <v>99</v>
      </c>
      <c r="E23" s="17" t="s">
        <v>174</v>
      </c>
      <c r="F23" s="17" t="s">
        <v>240</v>
      </c>
      <c r="G23" s="17" t="s">
        <v>222</v>
      </c>
      <c r="H23" s="17" t="s">
        <v>299</v>
      </c>
      <c r="I23" s="22">
        <v>184444665.93279999</v>
      </c>
      <c r="J23" s="17" t="s">
        <v>303</v>
      </c>
      <c r="K23" s="22">
        <v>184444665.93279999</v>
      </c>
      <c r="L23" s="17" t="s">
        <v>299</v>
      </c>
      <c r="M23" s="22">
        <v>184444665.93279999</v>
      </c>
      <c r="N23" s="17" t="s">
        <v>303</v>
      </c>
      <c r="O23" s="22">
        <v>184444665.93279999</v>
      </c>
      <c r="P23" s="22">
        <v>184444665.93279999</v>
      </c>
      <c r="Q23" s="22">
        <v>0</v>
      </c>
      <c r="R23" s="22">
        <v>0</v>
      </c>
      <c r="S23" s="23">
        <v>0</v>
      </c>
      <c r="T23" s="17" t="s">
        <v>310</v>
      </c>
      <c r="U23" s="17" t="s">
        <v>222</v>
      </c>
      <c r="V23" s="17" t="s">
        <v>314</v>
      </c>
      <c r="W23" s="23" t="s">
        <v>222</v>
      </c>
      <c r="X23" s="23">
        <v>1</v>
      </c>
      <c r="Y23" s="17" t="s">
        <v>222</v>
      </c>
      <c r="Z23" s="17" t="s">
        <v>222</v>
      </c>
      <c r="AA23" s="23" t="s">
        <v>222</v>
      </c>
      <c r="AB23" s="23" t="s">
        <v>222</v>
      </c>
      <c r="AC23" s="17" t="s">
        <v>222</v>
      </c>
    </row>
    <row r="24" spans="1:29" x14ac:dyDescent="0.2">
      <c r="A24" s="17" t="s">
        <v>73</v>
      </c>
      <c r="B24" s="17" t="s">
        <v>75</v>
      </c>
      <c r="C24" s="17" t="s">
        <v>78</v>
      </c>
      <c r="D24" s="17" t="s">
        <v>100</v>
      </c>
      <c r="E24" s="17" t="s">
        <v>175</v>
      </c>
      <c r="F24" s="17" t="s">
        <v>241</v>
      </c>
      <c r="G24" s="17" t="s">
        <v>222</v>
      </c>
      <c r="H24" s="17" t="s">
        <v>299</v>
      </c>
      <c r="I24" s="22">
        <v>87587764.209999993</v>
      </c>
      <c r="J24" s="17" t="s">
        <v>303</v>
      </c>
      <c r="K24" s="22">
        <v>87587764.209999993</v>
      </c>
      <c r="L24" s="17" t="s">
        <v>299</v>
      </c>
      <c r="M24" s="22">
        <v>87587764.209999993</v>
      </c>
      <c r="N24" s="17" t="s">
        <v>303</v>
      </c>
      <c r="O24" s="22">
        <v>87587764.209999993</v>
      </c>
      <c r="P24" s="22">
        <v>87587764.209999993</v>
      </c>
      <c r="Q24" s="22">
        <v>0</v>
      </c>
      <c r="R24" s="22">
        <v>0</v>
      </c>
      <c r="S24" s="23">
        <v>0</v>
      </c>
      <c r="T24" s="17" t="s">
        <v>310</v>
      </c>
      <c r="U24" s="17" t="s">
        <v>222</v>
      </c>
      <c r="V24" s="17" t="s">
        <v>314</v>
      </c>
      <c r="W24" s="23" t="s">
        <v>222</v>
      </c>
      <c r="X24" s="23">
        <v>1</v>
      </c>
      <c r="Y24" s="17" t="s">
        <v>222</v>
      </c>
      <c r="Z24" s="17" t="s">
        <v>222</v>
      </c>
      <c r="AA24" s="23" t="s">
        <v>222</v>
      </c>
      <c r="AB24" s="23" t="s">
        <v>222</v>
      </c>
      <c r="AC24" s="17" t="s">
        <v>222</v>
      </c>
    </row>
    <row r="25" spans="1:29" x14ac:dyDescent="0.2">
      <c r="A25" s="17" t="s">
        <v>73</v>
      </c>
      <c r="B25" s="17" t="s">
        <v>75</v>
      </c>
      <c r="C25" s="17" t="s">
        <v>78</v>
      </c>
      <c r="D25" s="17" t="s">
        <v>101</v>
      </c>
      <c r="E25" s="17" t="s">
        <v>176</v>
      </c>
      <c r="F25" s="17" t="s">
        <v>242</v>
      </c>
      <c r="G25" s="17" t="s">
        <v>222</v>
      </c>
      <c r="H25" s="17" t="s">
        <v>299</v>
      </c>
      <c r="I25" s="22">
        <v>67657754.200000003</v>
      </c>
      <c r="J25" s="17" t="s">
        <v>303</v>
      </c>
      <c r="K25" s="22">
        <v>67657754.200000003</v>
      </c>
      <c r="L25" s="17" t="s">
        <v>299</v>
      </c>
      <c r="M25" s="22">
        <v>67657754.200000003</v>
      </c>
      <c r="N25" s="17" t="s">
        <v>303</v>
      </c>
      <c r="O25" s="22">
        <v>67657754.200000003</v>
      </c>
      <c r="P25" s="22">
        <v>67657754.200000003</v>
      </c>
      <c r="Q25" s="22">
        <v>0</v>
      </c>
      <c r="R25" s="22">
        <v>0</v>
      </c>
      <c r="S25" s="23">
        <v>0</v>
      </c>
      <c r="T25" s="17" t="s">
        <v>310</v>
      </c>
      <c r="U25" s="17" t="s">
        <v>222</v>
      </c>
      <c r="V25" s="17" t="s">
        <v>314</v>
      </c>
      <c r="W25" s="23" t="s">
        <v>222</v>
      </c>
      <c r="X25" s="23">
        <v>1</v>
      </c>
      <c r="Y25" s="17" t="s">
        <v>222</v>
      </c>
      <c r="Z25" s="17" t="s">
        <v>222</v>
      </c>
      <c r="AA25" s="23" t="s">
        <v>222</v>
      </c>
      <c r="AB25" s="23" t="s">
        <v>222</v>
      </c>
      <c r="AC25" s="17" t="s">
        <v>222</v>
      </c>
    </row>
    <row r="26" spans="1:29" x14ac:dyDescent="0.2">
      <c r="A26" s="17" t="s">
        <v>73</v>
      </c>
      <c r="B26" s="17" t="s">
        <v>75</v>
      </c>
      <c r="C26" s="17" t="s">
        <v>78</v>
      </c>
      <c r="D26" s="17" t="s">
        <v>102</v>
      </c>
      <c r="E26" s="17" t="s">
        <v>177</v>
      </c>
      <c r="F26" s="17" t="s">
        <v>243</v>
      </c>
      <c r="G26" s="17" t="s">
        <v>222</v>
      </c>
      <c r="H26" s="17" t="s">
        <v>299</v>
      </c>
      <c r="I26" s="22">
        <v>74118800.061000004</v>
      </c>
      <c r="J26" s="17" t="s">
        <v>303</v>
      </c>
      <c r="K26" s="22">
        <v>74118800.061000004</v>
      </c>
      <c r="L26" s="17" t="s">
        <v>299</v>
      </c>
      <c r="M26" s="22">
        <v>74118800.061000004</v>
      </c>
      <c r="N26" s="17" t="s">
        <v>303</v>
      </c>
      <c r="O26" s="22">
        <v>74118800.061000004</v>
      </c>
      <c r="P26" s="22">
        <v>74118800.061000004</v>
      </c>
      <c r="Q26" s="22">
        <v>0</v>
      </c>
      <c r="R26" s="22">
        <v>0</v>
      </c>
      <c r="S26" s="23">
        <v>0</v>
      </c>
      <c r="T26" s="17" t="s">
        <v>310</v>
      </c>
      <c r="U26" s="17" t="s">
        <v>222</v>
      </c>
      <c r="V26" s="17" t="s">
        <v>314</v>
      </c>
      <c r="W26" s="23" t="s">
        <v>222</v>
      </c>
      <c r="X26" s="23">
        <v>1</v>
      </c>
      <c r="Y26" s="17" t="s">
        <v>222</v>
      </c>
      <c r="Z26" s="17" t="s">
        <v>222</v>
      </c>
      <c r="AA26" s="23" t="s">
        <v>222</v>
      </c>
      <c r="AB26" s="23" t="s">
        <v>222</v>
      </c>
      <c r="AC26" s="17" t="s">
        <v>222</v>
      </c>
    </row>
    <row r="27" spans="1:29" x14ac:dyDescent="0.2">
      <c r="A27" s="17" t="s">
        <v>73</v>
      </c>
      <c r="B27" s="17" t="s">
        <v>75</v>
      </c>
      <c r="C27" s="17" t="s">
        <v>78</v>
      </c>
      <c r="D27" s="17" t="s">
        <v>103</v>
      </c>
      <c r="E27" s="17" t="s">
        <v>178</v>
      </c>
      <c r="F27" s="17" t="s">
        <v>244</v>
      </c>
      <c r="G27" s="17" t="s">
        <v>222</v>
      </c>
      <c r="H27" s="17" t="s">
        <v>299</v>
      </c>
      <c r="I27" s="22">
        <v>50866524.015000001</v>
      </c>
      <c r="J27" s="17" t="s">
        <v>303</v>
      </c>
      <c r="K27" s="22">
        <v>50866524.015000001</v>
      </c>
      <c r="L27" s="17" t="s">
        <v>299</v>
      </c>
      <c r="M27" s="22">
        <v>50866524.015000001</v>
      </c>
      <c r="N27" s="17" t="s">
        <v>303</v>
      </c>
      <c r="O27" s="22">
        <v>50866524.015000001</v>
      </c>
      <c r="P27" s="22">
        <v>50866524.015000001</v>
      </c>
      <c r="Q27" s="22">
        <v>0</v>
      </c>
      <c r="R27" s="22">
        <v>0</v>
      </c>
      <c r="S27" s="23">
        <v>0</v>
      </c>
      <c r="T27" s="17" t="s">
        <v>310</v>
      </c>
      <c r="U27" s="17" t="s">
        <v>222</v>
      </c>
      <c r="V27" s="17" t="s">
        <v>314</v>
      </c>
      <c r="W27" s="23" t="s">
        <v>222</v>
      </c>
      <c r="X27" s="23">
        <v>1</v>
      </c>
      <c r="Y27" s="17" t="s">
        <v>222</v>
      </c>
      <c r="Z27" s="17" t="s">
        <v>222</v>
      </c>
      <c r="AA27" s="23" t="s">
        <v>222</v>
      </c>
      <c r="AB27" s="23" t="s">
        <v>222</v>
      </c>
      <c r="AC27" s="17" t="s">
        <v>222</v>
      </c>
    </row>
    <row r="28" spans="1:29" x14ac:dyDescent="0.2">
      <c r="A28" s="17" t="s">
        <v>73</v>
      </c>
      <c r="B28" s="17" t="s">
        <v>75</v>
      </c>
      <c r="C28" s="17" t="s">
        <v>78</v>
      </c>
      <c r="D28" s="17" t="s">
        <v>104</v>
      </c>
      <c r="E28" s="17" t="s">
        <v>179</v>
      </c>
      <c r="F28" s="17" t="s">
        <v>245</v>
      </c>
      <c r="G28" s="17" t="s">
        <v>222</v>
      </c>
      <c r="H28" s="17" t="s">
        <v>299</v>
      </c>
      <c r="I28" s="22">
        <v>43226352.012000002</v>
      </c>
      <c r="J28" s="17" t="s">
        <v>303</v>
      </c>
      <c r="K28" s="22">
        <v>43226352.012000002</v>
      </c>
      <c r="L28" s="17" t="s">
        <v>299</v>
      </c>
      <c r="M28" s="22">
        <v>43226352.012000002</v>
      </c>
      <c r="N28" s="17" t="s">
        <v>303</v>
      </c>
      <c r="O28" s="22">
        <v>43226352.012000002</v>
      </c>
      <c r="P28" s="22">
        <v>43226352.012000002</v>
      </c>
      <c r="Q28" s="22">
        <v>0</v>
      </c>
      <c r="R28" s="22">
        <v>0</v>
      </c>
      <c r="S28" s="23">
        <v>0</v>
      </c>
      <c r="T28" s="17" t="s">
        <v>310</v>
      </c>
      <c r="U28" s="17" t="s">
        <v>222</v>
      </c>
      <c r="V28" s="17" t="s">
        <v>314</v>
      </c>
      <c r="W28" s="23" t="s">
        <v>222</v>
      </c>
      <c r="X28" s="23">
        <v>1</v>
      </c>
      <c r="Y28" s="17" t="s">
        <v>222</v>
      </c>
      <c r="Z28" s="17" t="s">
        <v>222</v>
      </c>
      <c r="AA28" s="23" t="s">
        <v>222</v>
      </c>
      <c r="AB28" s="23" t="s">
        <v>222</v>
      </c>
      <c r="AC28" s="17" t="s">
        <v>222</v>
      </c>
    </row>
    <row r="29" spans="1:29" x14ac:dyDescent="0.2">
      <c r="A29" s="17" t="s">
        <v>73</v>
      </c>
      <c r="B29" s="17" t="s">
        <v>75</v>
      </c>
      <c r="C29" s="17" t="s">
        <v>78</v>
      </c>
      <c r="D29" s="17" t="s">
        <v>105</v>
      </c>
      <c r="E29" s="17" t="s">
        <v>180</v>
      </c>
      <c r="F29" s="17" t="s">
        <v>246</v>
      </c>
      <c r="G29" s="17" t="s">
        <v>222</v>
      </c>
      <c r="H29" s="17" t="s">
        <v>299</v>
      </c>
      <c r="I29" s="22">
        <v>39528529.847999997</v>
      </c>
      <c r="J29" s="17" t="s">
        <v>303</v>
      </c>
      <c r="K29" s="22">
        <v>39528529.847999997</v>
      </c>
      <c r="L29" s="17" t="s">
        <v>299</v>
      </c>
      <c r="M29" s="22">
        <v>39528529.847999997</v>
      </c>
      <c r="N29" s="17" t="s">
        <v>303</v>
      </c>
      <c r="O29" s="22">
        <v>39528529.847999997</v>
      </c>
      <c r="P29" s="22">
        <v>39528529.847999997</v>
      </c>
      <c r="Q29" s="22">
        <v>0</v>
      </c>
      <c r="R29" s="22">
        <v>0</v>
      </c>
      <c r="S29" s="23">
        <v>0</v>
      </c>
      <c r="T29" s="17" t="s">
        <v>310</v>
      </c>
      <c r="U29" s="17" t="s">
        <v>222</v>
      </c>
      <c r="V29" s="17" t="s">
        <v>314</v>
      </c>
      <c r="W29" s="23" t="s">
        <v>222</v>
      </c>
      <c r="X29" s="23">
        <v>1</v>
      </c>
      <c r="Y29" s="17" t="s">
        <v>222</v>
      </c>
      <c r="Z29" s="17" t="s">
        <v>222</v>
      </c>
      <c r="AA29" s="23" t="s">
        <v>222</v>
      </c>
      <c r="AB29" s="23" t="s">
        <v>222</v>
      </c>
      <c r="AC29" s="17" t="s">
        <v>222</v>
      </c>
    </row>
    <row r="30" spans="1:29" x14ac:dyDescent="0.2">
      <c r="A30" s="17" t="s">
        <v>73</v>
      </c>
      <c r="B30" s="17" t="s">
        <v>75</v>
      </c>
      <c r="C30" s="17" t="s">
        <v>78</v>
      </c>
      <c r="D30" s="17" t="s">
        <v>106</v>
      </c>
      <c r="E30" s="17" t="s">
        <v>181</v>
      </c>
      <c r="F30" s="17" t="s">
        <v>247</v>
      </c>
      <c r="G30" s="17" t="s">
        <v>222</v>
      </c>
      <c r="H30" s="17" t="s">
        <v>299</v>
      </c>
      <c r="I30" s="22">
        <v>332399988.86400002</v>
      </c>
      <c r="J30" s="17" t="s">
        <v>303</v>
      </c>
      <c r="K30" s="22">
        <v>332399988.86400002</v>
      </c>
      <c r="L30" s="17" t="s">
        <v>299</v>
      </c>
      <c r="M30" s="22">
        <v>332399988.86400002</v>
      </c>
      <c r="N30" s="17" t="s">
        <v>303</v>
      </c>
      <c r="O30" s="22">
        <v>332399988.86400002</v>
      </c>
      <c r="P30" s="22">
        <v>332399988.86400002</v>
      </c>
      <c r="Q30" s="22">
        <v>0</v>
      </c>
      <c r="R30" s="22">
        <v>0</v>
      </c>
      <c r="S30" s="23">
        <v>0</v>
      </c>
      <c r="T30" s="17" t="s">
        <v>310</v>
      </c>
      <c r="U30" s="17" t="s">
        <v>222</v>
      </c>
      <c r="V30" s="17" t="s">
        <v>314</v>
      </c>
      <c r="W30" s="23" t="s">
        <v>222</v>
      </c>
      <c r="X30" s="23">
        <v>1</v>
      </c>
      <c r="Y30" s="17" t="s">
        <v>222</v>
      </c>
      <c r="Z30" s="17" t="s">
        <v>222</v>
      </c>
      <c r="AA30" s="23" t="s">
        <v>222</v>
      </c>
      <c r="AB30" s="23" t="s">
        <v>222</v>
      </c>
      <c r="AC30" s="17" t="s">
        <v>222</v>
      </c>
    </row>
    <row r="31" spans="1:29" x14ac:dyDescent="0.2">
      <c r="A31" s="17" t="s">
        <v>73</v>
      </c>
      <c r="B31" s="17" t="s">
        <v>75</v>
      </c>
      <c r="C31" s="17" t="s">
        <v>78</v>
      </c>
      <c r="D31" s="17" t="s">
        <v>107</v>
      </c>
      <c r="E31" s="17" t="s">
        <v>182</v>
      </c>
      <c r="F31" s="17" t="s">
        <v>248</v>
      </c>
      <c r="G31" s="17" t="s">
        <v>222</v>
      </c>
      <c r="H31" s="17" t="s">
        <v>299</v>
      </c>
      <c r="I31" s="22">
        <v>113955793.59999999</v>
      </c>
      <c r="J31" s="17" t="s">
        <v>303</v>
      </c>
      <c r="K31" s="22">
        <v>113955793.59999999</v>
      </c>
      <c r="L31" s="17" t="s">
        <v>299</v>
      </c>
      <c r="M31" s="22">
        <v>113955793.59999999</v>
      </c>
      <c r="N31" s="17" t="s">
        <v>303</v>
      </c>
      <c r="O31" s="22">
        <v>113955793.59999999</v>
      </c>
      <c r="P31" s="22">
        <v>113955793.59999999</v>
      </c>
      <c r="Q31" s="22">
        <v>0</v>
      </c>
      <c r="R31" s="22">
        <v>0</v>
      </c>
      <c r="S31" s="23">
        <v>0</v>
      </c>
      <c r="T31" s="17" t="s">
        <v>310</v>
      </c>
      <c r="U31" s="17" t="s">
        <v>222</v>
      </c>
      <c r="V31" s="17" t="s">
        <v>314</v>
      </c>
      <c r="W31" s="23" t="s">
        <v>222</v>
      </c>
      <c r="X31" s="23">
        <v>1</v>
      </c>
      <c r="Y31" s="17" t="s">
        <v>222</v>
      </c>
      <c r="Z31" s="17" t="s">
        <v>222</v>
      </c>
      <c r="AA31" s="23" t="s">
        <v>222</v>
      </c>
      <c r="AB31" s="23" t="s">
        <v>222</v>
      </c>
      <c r="AC31" s="17" t="s">
        <v>222</v>
      </c>
    </row>
    <row r="32" spans="1:29" x14ac:dyDescent="0.2">
      <c r="A32" s="17" t="s">
        <v>73</v>
      </c>
      <c r="B32" s="17" t="s">
        <v>75</v>
      </c>
      <c r="C32" s="17" t="s">
        <v>78</v>
      </c>
      <c r="D32" s="17" t="s">
        <v>108</v>
      </c>
      <c r="E32" s="17" t="s">
        <v>183</v>
      </c>
      <c r="F32" s="17" t="s">
        <v>249</v>
      </c>
      <c r="G32" s="17" t="s">
        <v>222</v>
      </c>
      <c r="H32" s="17" t="s">
        <v>299</v>
      </c>
      <c r="I32" s="22">
        <v>38766646.979999997</v>
      </c>
      <c r="J32" s="17" t="s">
        <v>303</v>
      </c>
      <c r="K32" s="22">
        <v>38766646.979999997</v>
      </c>
      <c r="L32" s="17" t="s">
        <v>299</v>
      </c>
      <c r="M32" s="22">
        <v>38766646.979999997</v>
      </c>
      <c r="N32" s="17" t="s">
        <v>303</v>
      </c>
      <c r="O32" s="22">
        <v>38766646.979999997</v>
      </c>
      <c r="P32" s="22">
        <v>38766646.979999997</v>
      </c>
      <c r="Q32" s="22">
        <v>0</v>
      </c>
      <c r="R32" s="22">
        <v>0</v>
      </c>
      <c r="S32" s="23">
        <v>0</v>
      </c>
      <c r="T32" s="17" t="s">
        <v>310</v>
      </c>
      <c r="U32" s="17" t="s">
        <v>222</v>
      </c>
      <c r="V32" s="17" t="s">
        <v>314</v>
      </c>
      <c r="W32" s="23" t="s">
        <v>222</v>
      </c>
      <c r="X32" s="23">
        <v>1</v>
      </c>
      <c r="Y32" s="17" t="s">
        <v>222</v>
      </c>
      <c r="Z32" s="17" t="s">
        <v>222</v>
      </c>
      <c r="AA32" s="23" t="s">
        <v>222</v>
      </c>
      <c r="AB32" s="23" t="s">
        <v>222</v>
      </c>
      <c r="AC32" s="17" t="s">
        <v>222</v>
      </c>
    </row>
    <row r="33" spans="1:29" x14ac:dyDescent="0.2">
      <c r="A33" s="17" t="s">
        <v>73</v>
      </c>
      <c r="B33" s="17" t="s">
        <v>75</v>
      </c>
      <c r="C33" s="17" t="s">
        <v>78</v>
      </c>
      <c r="D33" s="17" t="s">
        <v>109</v>
      </c>
      <c r="E33" s="17" t="s">
        <v>184</v>
      </c>
      <c r="F33" s="17" t="s">
        <v>250</v>
      </c>
      <c r="G33" s="17" t="s">
        <v>222</v>
      </c>
      <c r="H33" s="17" t="s">
        <v>299</v>
      </c>
      <c r="I33" s="22">
        <v>107726110.79960001</v>
      </c>
      <c r="J33" s="17" t="s">
        <v>303</v>
      </c>
      <c r="K33" s="22">
        <v>107726110.79960001</v>
      </c>
      <c r="L33" s="17" t="s">
        <v>299</v>
      </c>
      <c r="M33" s="22">
        <v>107726110.79960001</v>
      </c>
      <c r="N33" s="17" t="s">
        <v>303</v>
      </c>
      <c r="O33" s="22">
        <v>107726110.79960001</v>
      </c>
      <c r="P33" s="22">
        <v>107726110.79960001</v>
      </c>
      <c r="Q33" s="22">
        <v>0</v>
      </c>
      <c r="R33" s="22">
        <v>0</v>
      </c>
      <c r="S33" s="23">
        <v>0</v>
      </c>
      <c r="T33" s="17" t="s">
        <v>310</v>
      </c>
      <c r="U33" s="17" t="s">
        <v>222</v>
      </c>
      <c r="V33" s="17" t="s">
        <v>314</v>
      </c>
      <c r="W33" s="23" t="s">
        <v>222</v>
      </c>
      <c r="X33" s="23">
        <v>1</v>
      </c>
      <c r="Y33" s="17" t="s">
        <v>222</v>
      </c>
      <c r="Z33" s="17" t="s">
        <v>222</v>
      </c>
      <c r="AA33" s="23" t="s">
        <v>222</v>
      </c>
      <c r="AB33" s="23" t="s">
        <v>222</v>
      </c>
      <c r="AC33" s="17" t="s">
        <v>222</v>
      </c>
    </row>
    <row r="34" spans="1:29" x14ac:dyDescent="0.2">
      <c r="A34" s="17" t="s">
        <v>73</v>
      </c>
      <c r="B34" s="17" t="s">
        <v>75</v>
      </c>
      <c r="C34" s="17" t="s">
        <v>78</v>
      </c>
      <c r="D34" s="17" t="s">
        <v>110</v>
      </c>
      <c r="E34" s="17" t="s">
        <v>185</v>
      </c>
      <c r="F34" s="17" t="s">
        <v>251</v>
      </c>
      <c r="G34" s="17" t="s">
        <v>222</v>
      </c>
      <c r="H34" s="17" t="s">
        <v>299</v>
      </c>
      <c r="I34" s="22">
        <v>48138734.592</v>
      </c>
      <c r="J34" s="17" t="s">
        <v>303</v>
      </c>
      <c r="K34" s="22">
        <v>48138734.592</v>
      </c>
      <c r="L34" s="17" t="s">
        <v>299</v>
      </c>
      <c r="M34" s="22">
        <v>48138734.592</v>
      </c>
      <c r="N34" s="17" t="s">
        <v>303</v>
      </c>
      <c r="O34" s="22">
        <v>48138734.592</v>
      </c>
      <c r="P34" s="22">
        <v>48138734.592</v>
      </c>
      <c r="Q34" s="22">
        <v>0</v>
      </c>
      <c r="R34" s="22">
        <v>0</v>
      </c>
      <c r="S34" s="23">
        <v>0</v>
      </c>
      <c r="T34" s="17" t="s">
        <v>310</v>
      </c>
      <c r="U34" s="17" t="s">
        <v>222</v>
      </c>
      <c r="V34" s="17" t="s">
        <v>314</v>
      </c>
      <c r="W34" s="23" t="s">
        <v>222</v>
      </c>
      <c r="X34" s="23">
        <v>1</v>
      </c>
      <c r="Y34" s="17" t="s">
        <v>222</v>
      </c>
      <c r="Z34" s="17" t="s">
        <v>222</v>
      </c>
      <c r="AA34" s="23" t="s">
        <v>222</v>
      </c>
      <c r="AB34" s="23" t="s">
        <v>222</v>
      </c>
      <c r="AC34" s="17" t="s">
        <v>222</v>
      </c>
    </row>
    <row r="35" spans="1:29" x14ac:dyDescent="0.2">
      <c r="A35" s="17" t="s">
        <v>73</v>
      </c>
      <c r="B35" s="17" t="s">
        <v>75</v>
      </c>
      <c r="C35" s="17" t="s">
        <v>78</v>
      </c>
      <c r="D35" s="17" t="s">
        <v>111</v>
      </c>
      <c r="E35" s="17" t="s">
        <v>186</v>
      </c>
      <c r="F35" s="17" t="s">
        <v>252</v>
      </c>
      <c r="G35" s="17" t="s">
        <v>222</v>
      </c>
      <c r="H35" s="17" t="s">
        <v>299</v>
      </c>
      <c r="I35" s="22">
        <v>63370781.958400004</v>
      </c>
      <c r="J35" s="17" t="s">
        <v>303</v>
      </c>
      <c r="K35" s="22">
        <v>63370781.958400004</v>
      </c>
      <c r="L35" s="17" t="s">
        <v>299</v>
      </c>
      <c r="M35" s="22">
        <v>63370781.958400004</v>
      </c>
      <c r="N35" s="17" t="s">
        <v>303</v>
      </c>
      <c r="O35" s="22">
        <v>63370781.958400004</v>
      </c>
      <c r="P35" s="22">
        <v>63370781.958400004</v>
      </c>
      <c r="Q35" s="22">
        <v>0</v>
      </c>
      <c r="R35" s="22">
        <v>0</v>
      </c>
      <c r="S35" s="23">
        <v>0</v>
      </c>
      <c r="T35" s="17" t="s">
        <v>310</v>
      </c>
      <c r="U35" s="17" t="s">
        <v>222</v>
      </c>
      <c r="V35" s="17" t="s">
        <v>314</v>
      </c>
      <c r="W35" s="23" t="s">
        <v>222</v>
      </c>
      <c r="X35" s="23">
        <v>1</v>
      </c>
      <c r="Y35" s="17" t="s">
        <v>222</v>
      </c>
      <c r="Z35" s="17" t="s">
        <v>222</v>
      </c>
      <c r="AA35" s="23" t="s">
        <v>222</v>
      </c>
      <c r="AB35" s="23" t="s">
        <v>222</v>
      </c>
      <c r="AC35" s="17" t="s">
        <v>222</v>
      </c>
    </row>
    <row r="36" spans="1:29" x14ac:dyDescent="0.2">
      <c r="A36" s="17" t="s">
        <v>73</v>
      </c>
      <c r="B36" s="17" t="s">
        <v>75</v>
      </c>
      <c r="C36" s="17" t="s">
        <v>78</v>
      </c>
      <c r="D36" s="17" t="s">
        <v>112</v>
      </c>
      <c r="E36" s="17" t="s">
        <v>187</v>
      </c>
      <c r="F36" s="17" t="s">
        <v>253</v>
      </c>
      <c r="G36" s="17" t="s">
        <v>222</v>
      </c>
      <c r="H36" s="17" t="s">
        <v>299</v>
      </c>
      <c r="I36" s="22">
        <v>134179492.692</v>
      </c>
      <c r="J36" s="17" t="s">
        <v>303</v>
      </c>
      <c r="K36" s="22">
        <v>134179492.692</v>
      </c>
      <c r="L36" s="17" t="s">
        <v>299</v>
      </c>
      <c r="M36" s="22">
        <v>134179492.692</v>
      </c>
      <c r="N36" s="17" t="s">
        <v>303</v>
      </c>
      <c r="O36" s="22">
        <v>134179492.692</v>
      </c>
      <c r="P36" s="22">
        <v>134179492.692</v>
      </c>
      <c r="Q36" s="22">
        <v>0</v>
      </c>
      <c r="R36" s="22">
        <v>0</v>
      </c>
      <c r="S36" s="23">
        <v>0</v>
      </c>
      <c r="T36" s="17" t="s">
        <v>310</v>
      </c>
      <c r="U36" s="17" t="s">
        <v>222</v>
      </c>
      <c r="V36" s="17" t="s">
        <v>314</v>
      </c>
      <c r="W36" s="23" t="s">
        <v>222</v>
      </c>
      <c r="X36" s="23">
        <v>1</v>
      </c>
      <c r="Y36" s="17" t="s">
        <v>222</v>
      </c>
      <c r="Z36" s="17" t="s">
        <v>222</v>
      </c>
      <c r="AA36" s="23" t="s">
        <v>222</v>
      </c>
      <c r="AB36" s="23" t="s">
        <v>222</v>
      </c>
      <c r="AC36" s="17" t="s">
        <v>222</v>
      </c>
    </row>
    <row r="37" spans="1:29" x14ac:dyDescent="0.2">
      <c r="A37" s="17" t="s">
        <v>73</v>
      </c>
      <c r="B37" s="17" t="s">
        <v>75</v>
      </c>
      <c r="C37" s="17" t="s">
        <v>78</v>
      </c>
      <c r="D37" s="17" t="s">
        <v>113</v>
      </c>
      <c r="E37" s="17" t="s">
        <v>188</v>
      </c>
      <c r="F37" s="17" t="s">
        <v>254</v>
      </c>
      <c r="G37" s="17" t="s">
        <v>222</v>
      </c>
      <c r="H37" s="17" t="s">
        <v>299</v>
      </c>
      <c r="I37" s="22">
        <v>44548453.830399998</v>
      </c>
      <c r="J37" s="17" t="s">
        <v>303</v>
      </c>
      <c r="K37" s="22">
        <v>44548453.830399998</v>
      </c>
      <c r="L37" s="17" t="s">
        <v>299</v>
      </c>
      <c r="M37" s="22">
        <v>44548453.830399998</v>
      </c>
      <c r="N37" s="17" t="s">
        <v>303</v>
      </c>
      <c r="O37" s="22">
        <v>44548453.830399998</v>
      </c>
      <c r="P37" s="22">
        <v>44548453.830399998</v>
      </c>
      <c r="Q37" s="22">
        <v>0</v>
      </c>
      <c r="R37" s="22">
        <v>0</v>
      </c>
      <c r="S37" s="23">
        <v>0</v>
      </c>
      <c r="T37" s="17" t="s">
        <v>310</v>
      </c>
      <c r="U37" s="17" t="s">
        <v>222</v>
      </c>
      <c r="V37" s="17" t="s">
        <v>314</v>
      </c>
      <c r="W37" s="23" t="s">
        <v>222</v>
      </c>
      <c r="X37" s="23">
        <v>1</v>
      </c>
      <c r="Y37" s="17" t="s">
        <v>222</v>
      </c>
      <c r="Z37" s="17" t="s">
        <v>222</v>
      </c>
      <c r="AA37" s="23" t="s">
        <v>222</v>
      </c>
      <c r="AB37" s="23" t="s">
        <v>222</v>
      </c>
      <c r="AC37" s="17" t="s">
        <v>222</v>
      </c>
    </row>
    <row r="38" spans="1:29" x14ac:dyDescent="0.2">
      <c r="A38" s="17" t="s">
        <v>73</v>
      </c>
      <c r="B38" s="17" t="s">
        <v>75</v>
      </c>
      <c r="C38" s="17" t="s">
        <v>78</v>
      </c>
      <c r="D38" s="17" t="s">
        <v>114</v>
      </c>
      <c r="E38" s="17" t="s">
        <v>189</v>
      </c>
      <c r="F38" s="17" t="s">
        <v>255</v>
      </c>
      <c r="G38" s="17" t="s">
        <v>222</v>
      </c>
      <c r="H38" s="17" t="s">
        <v>299</v>
      </c>
      <c r="I38" s="22">
        <v>67819353.359999999</v>
      </c>
      <c r="J38" s="17" t="s">
        <v>303</v>
      </c>
      <c r="K38" s="22">
        <v>67819353.359999999</v>
      </c>
      <c r="L38" s="17" t="s">
        <v>299</v>
      </c>
      <c r="M38" s="22">
        <v>67819353.359999999</v>
      </c>
      <c r="N38" s="17" t="s">
        <v>303</v>
      </c>
      <c r="O38" s="22">
        <v>67819353.359999999</v>
      </c>
      <c r="P38" s="22">
        <v>67819353.359999999</v>
      </c>
      <c r="Q38" s="22">
        <v>0</v>
      </c>
      <c r="R38" s="22">
        <v>0</v>
      </c>
      <c r="S38" s="23">
        <v>0</v>
      </c>
      <c r="T38" s="17" t="s">
        <v>310</v>
      </c>
      <c r="U38" s="17" t="s">
        <v>222</v>
      </c>
      <c r="V38" s="17" t="s">
        <v>314</v>
      </c>
      <c r="W38" s="23" t="s">
        <v>222</v>
      </c>
      <c r="X38" s="23">
        <v>1</v>
      </c>
      <c r="Y38" s="17" t="s">
        <v>222</v>
      </c>
      <c r="Z38" s="17" t="s">
        <v>222</v>
      </c>
      <c r="AA38" s="23" t="s">
        <v>222</v>
      </c>
      <c r="AB38" s="23" t="s">
        <v>222</v>
      </c>
      <c r="AC38" s="17" t="s">
        <v>222</v>
      </c>
    </row>
    <row r="39" spans="1:29" x14ac:dyDescent="0.2">
      <c r="A39" s="17" t="s">
        <v>73</v>
      </c>
      <c r="B39" s="17" t="s">
        <v>75</v>
      </c>
      <c r="C39" s="17" t="s">
        <v>78</v>
      </c>
      <c r="D39" s="17" t="s">
        <v>115</v>
      </c>
      <c r="E39" s="17" t="s">
        <v>190</v>
      </c>
      <c r="F39" s="17" t="s">
        <v>256</v>
      </c>
      <c r="G39" s="17" t="s">
        <v>222</v>
      </c>
      <c r="H39" s="17" t="s">
        <v>299</v>
      </c>
      <c r="I39" s="22">
        <v>179089418.49599999</v>
      </c>
      <c r="J39" s="17" t="s">
        <v>303</v>
      </c>
      <c r="K39" s="22">
        <v>179089418.49599999</v>
      </c>
      <c r="L39" s="17" t="s">
        <v>299</v>
      </c>
      <c r="M39" s="22">
        <v>179089418.49599999</v>
      </c>
      <c r="N39" s="17" t="s">
        <v>303</v>
      </c>
      <c r="O39" s="22">
        <v>179089418.49599999</v>
      </c>
      <c r="P39" s="22">
        <v>179089418.49599999</v>
      </c>
      <c r="Q39" s="22">
        <v>0</v>
      </c>
      <c r="R39" s="22">
        <v>0</v>
      </c>
      <c r="S39" s="23">
        <v>0</v>
      </c>
      <c r="T39" s="17" t="s">
        <v>311</v>
      </c>
      <c r="U39" s="17" t="s">
        <v>311</v>
      </c>
      <c r="V39" s="17" t="s">
        <v>311</v>
      </c>
      <c r="W39" s="23" t="s">
        <v>222</v>
      </c>
      <c r="X39" s="23">
        <v>1</v>
      </c>
      <c r="Y39" s="17" t="s">
        <v>222</v>
      </c>
      <c r="Z39" s="17" t="s">
        <v>222</v>
      </c>
      <c r="AA39" s="23" t="s">
        <v>222</v>
      </c>
      <c r="AB39" s="23" t="s">
        <v>222</v>
      </c>
      <c r="AC39" s="17" t="s">
        <v>222</v>
      </c>
    </row>
    <row r="40" spans="1:29" x14ac:dyDescent="0.2">
      <c r="A40" s="17" t="s">
        <v>73</v>
      </c>
      <c r="B40" s="17" t="s">
        <v>75</v>
      </c>
      <c r="C40" s="17" t="s">
        <v>78</v>
      </c>
      <c r="D40" s="17" t="s">
        <v>116</v>
      </c>
      <c r="E40" s="17" t="s">
        <v>191</v>
      </c>
      <c r="F40" s="17" t="s">
        <v>257</v>
      </c>
      <c r="G40" s="17" t="s">
        <v>222</v>
      </c>
      <c r="H40" s="17" t="s">
        <v>299</v>
      </c>
      <c r="I40" s="22">
        <v>526353115.78799999</v>
      </c>
      <c r="J40" s="17" t="s">
        <v>303</v>
      </c>
      <c r="K40" s="22">
        <v>526353115.78799999</v>
      </c>
      <c r="L40" s="17" t="s">
        <v>299</v>
      </c>
      <c r="M40" s="22">
        <v>526353115.78799999</v>
      </c>
      <c r="N40" s="17" t="s">
        <v>303</v>
      </c>
      <c r="O40" s="22">
        <v>526353115.78799999</v>
      </c>
      <c r="P40" s="22">
        <v>526353115.78799999</v>
      </c>
      <c r="Q40" s="22">
        <v>0</v>
      </c>
      <c r="R40" s="22">
        <v>0</v>
      </c>
      <c r="S40" s="23">
        <v>0</v>
      </c>
      <c r="T40" s="17" t="s">
        <v>311</v>
      </c>
      <c r="U40" s="17" t="s">
        <v>311</v>
      </c>
      <c r="V40" s="17" t="s">
        <v>311</v>
      </c>
      <c r="W40" s="23" t="s">
        <v>222</v>
      </c>
      <c r="X40" s="23">
        <v>1</v>
      </c>
      <c r="Y40" s="17" t="s">
        <v>222</v>
      </c>
      <c r="Z40" s="17" t="s">
        <v>222</v>
      </c>
      <c r="AA40" s="23" t="s">
        <v>222</v>
      </c>
      <c r="AB40" s="23" t="s">
        <v>222</v>
      </c>
      <c r="AC40" s="17" t="s">
        <v>222</v>
      </c>
    </row>
    <row r="41" spans="1:29" x14ac:dyDescent="0.2">
      <c r="A41" s="17" t="s">
        <v>73</v>
      </c>
      <c r="B41" s="17" t="s">
        <v>75</v>
      </c>
      <c r="C41" s="17" t="s">
        <v>78</v>
      </c>
      <c r="D41" s="17" t="s">
        <v>117</v>
      </c>
      <c r="E41" s="17" t="s">
        <v>192</v>
      </c>
      <c r="F41" s="17" t="s">
        <v>258</v>
      </c>
      <c r="G41" s="17" t="s">
        <v>222</v>
      </c>
      <c r="H41" s="17" t="s">
        <v>299</v>
      </c>
      <c r="I41" s="22">
        <v>63662783.884400003</v>
      </c>
      <c r="J41" s="17" t="s">
        <v>303</v>
      </c>
      <c r="K41" s="22">
        <v>63662783.884400003</v>
      </c>
      <c r="L41" s="17" t="s">
        <v>299</v>
      </c>
      <c r="M41" s="22">
        <v>63662783.884400003</v>
      </c>
      <c r="N41" s="17" t="s">
        <v>303</v>
      </c>
      <c r="O41" s="22">
        <v>63662783.884400003</v>
      </c>
      <c r="P41" s="22">
        <v>63662783.884400003</v>
      </c>
      <c r="Q41" s="22">
        <v>0</v>
      </c>
      <c r="R41" s="22">
        <v>0</v>
      </c>
      <c r="S41" s="23">
        <v>0</v>
      </c>
      <c r="T41" s="17" t="s">
        <v>310</v>
      </c>
      <c r="U41" s="17" t="s">
        <v>222</v>
      </c>
      <c r="V41" s="17" t="s">
        <v>314</v>
      </c>
      <c r="W41" s="23" t="s">
        <v>222</v>
      </c>
      <c r="X41" s="23">
        <v>1</v>
      </c>
      <c r="Y41" s="17" t="s">
        <v>222</v>
      </c>
      <c r="Z41" s="17" t="s">
        <v>222</v>
      </c>
      <c r="AA41" s="23" t="s">
        <v>222</v>
      </c>
      <c r="AB41" s="23" t="s">
        <v>222</v>
      </c>
      <c r="AC41" s="17" t="s">
        <v>222</v>
      </c>
    </row>
    <row r="42" spans="1:29" x14ac:dyDescent="0.2">
      <c r="A42" s="17" t="s">
        <v>73</v>
      </c>
      <c r="B42" s="17" t="s">
        <v>75</v>
      </c>
      <c r="C42" s="17" t="s">
        <v>78</v>
      </c>
      <c r="D42" s="17" t="s">
        <v>118</v>
      </c>
      <c r="E42" s="17" t="s">
        <v>193</v>
      </c>
      <c r="F42" s="17" t="s">
        <v>259</v>
      </c>
      <c r="G42" s="17" t="s">
        <v>222</v>
      </c>
      <c r="H42" s="17" t="s">
        <v>299</v>
      </c>
      <c r="I42" s="22">
        <v>783956995.41499996</v>
      </c>
      <c r="J42" s="17" t="s">
        <v>303</v>
      </c>
      <c r="K42" s="22">
        <v>783956995.41499996</v>
      </c>
      <c r="L42" s="17" t="s">
        <v>299</v>
      </c>
      <c r="M42" s="22">
        <v>783956995.41499996</v>
      </c>
      <c r="N42" s="17" t="s">
        <v>303</v>
      </c>
      <c r="O42" s="22">
        <v>783956995.41499996</v>
      </c>
      <c r="P42" s="22">
        <v>783956995.41499996</v>
      </c>
      <c r="Q42" s="22">
        <v>0</v>
      </c>
      <c r="R42" s="22">
        <v>0</v>
      </c>
      <c r="S42" s="23">
        <v>0</v>
      </c>
      <c r="T42" s="17" t="s">
        <v>310</v>
      </c>
      <c r="U42" s="17" t="s">
        <v>222</v>
      </c>
      <c r="V42" s="17" t="s">
        <v>314</v>
      </c>
      <c r="W42" s="23" t="s">
        <v>222</v>
      </c>
      <c r="X42" s="23">
        <v>1</v>
      </c>
      <c r="Y42" s="17" t="s">
        <v>222</v>
      </c>
      <c r="Z42" s="17" t="s">
        <v>222</v>
      </c>
      <c r="AA42" s="23" t="s">
        <v>222</v>
      </c>
      <c r="AB42" s="23" t="s">
        <v>222</v>
      </c>
      <c r="AC42" s="17" t="s">
        <v>222</v>
      </c>
    </row>
    <row r="43" spans="1:29" x14ac:dyDescent="0.2">
      <c r="A43" s="17" t="s">
        <v>73</v>
      </c>
      <c r="B43" s="17" t="s">
        <v>75</v>
      </c>
      <c r="C43" s="17" t="s">
        <v>78</v>
      </c>
      <c r="D43" s="17" t="s">
        <v>119</v>
      </c>
      <c r="E43" s="17" t="s">
        <v>194</v>
      </c>
      <c r="F43" s="17" t="s">
        <v>260</v>
      </c>
      <c r="G43" s="17" t="s">
        <v>222</v>
      </c>
      <c r="H43" s="17" t="s">
        <v>299</v>
      </c>
      <c r="I43" s="22">
        <v>98793474.552000001</v>
      </c>
      <c r="J43" s="17" t="s">
        <v>303</v>
      </c>
      <c r="K43" s="22">
        <v>98793474.552000001</v>
      </c>
      <c r="L43" s="17" t="s">
        <v>299</v>
      </c>
      <c r="M43" s="22">
        <v>98793474.552000001</v>
      </c>
      <c r="N43" s="17" t="s">
        <v>303</v>
      </c>
      <c r="O43" s="22">
        <v>98793474.552000001</v>
      </c>
      <c r="P43" s="22">
        <v>98793474.552000001</v>
      </c>
      <c r="Q43" s="22">
        <v>0</v>
      </c>
      <c r="R43" s="22">
        <v>0</v>
      </c>
      <c r="S43" s="23">
        <v>0</v>
      </c>
      <c r="T43" s="17" t="s">
        <v>310</v>
      </c>
      <c r="U43" s="17" t="s">
        <v>222</v>
      </c>
      <c r="V43" s="17" t="s">
        <v>314</v>
      </c>
      <c r="W43" s="23" t="s">
        <v>222</v>
      </c>
      <c r="X43" s="23">
        <v>1</v>
      </c>
      <c r="Y43" s="17" t="s">
        <v>222</v>
      </c>
      <c r="Z43" s="17" t="s">
        <v>222</v>
      </c>
      <c r="AA43" s="23" t="s">
        <v>222</v>
      </c>
      <c r="AB43" s="23" t="s">
        <v>222</v>
      </c>
      <c r="AC43" s="17" t="s">
        <v>222</v>
      </c>
    </row>
    <row r="44" spans="1:29" x14ac:dyDescent="0.2">
      <c r="A44" s="17" t="s">
        <v>73</v>
      </c>
      <c r="B44" s="17" t="s">
        <v>75</v>
      </c>
      <c r="C44" s="17" t="s">
        <v>78</v>
      </c>
      <c r="D44" s="17" t="s">
        <v>120</v>
      </c>
      <c r="E44" s="17" t="s">
        <v>195</v>
      </c>
      <c r="F44" s="17" t="s">
        <v>261</v>
      </c>
      <c r="G44" s="17" t="s">
        <v>222</v>
      </c>
      <c r="H44" s="17" t="s">
        <v>299</v>
      </c>
      <c r="I44" s="22">
        <v>116040350.8</v>
      </c>
      <c r="J44" s="17" t="s">
        <v>303</v>
      </c>
      <c r="K44" s="22">
        <v>116040350.8</v>
      </c>
      <c r="L44" s="17" t="s">
        <v>299</v>
      </c>
      <c r="M44" s="22">
        <v>116040350.8</v>
      </c>
      <c r="N44" s="17" t="s">
        <v>303</v>
      </c>
      <c r="O44" s="22">
        <v>116040350.8</v>
      </c>
      <c r="P44" s="22">
        <v>116040350.8</v>
      </c>
      <c r="Q44" s="22">
        <v>0</v>
      </c>
      <c r="R44" s="22">
        <v>0</v>
      </c>
      <c r="S44" s="23">
        <v>0</v>
      </c>
      <c r="T44" s="17" t="s">
        <v>311</v>
      </c>
      <c r="U44" s="17" t="s">
        <v>311</v>
      </c>
      <c r="V44" s="17" t="s">
        <v>311</v>
      </c>
      <c r="W44" s="23" t="s">
        <v>222</v>
      </c>
      <c r="X44" s="23">
        <v>1</v>
      </c>
      <c r="Y44" s="17" t="s">
        <v>222</v>
      </c>
      <c r="Z44" s="17" t="s">
        <v>222</v>
      </c>
      <c r="AA44" s="23" t="s">
        <v>222</v>
      </c>
      <c r="AB44" s="23" t="s">
        <v>222</v>
      </c>
      <c r="AC44" s="17" t="s">
        <v>222</v>
      </c>
    </row>
    <row r="45" spans="1:29" x14ac:dyDescent="0.2">
      <c r="A45" s="17" t="s">
        <v>73</v>
      </c>
      <c r="B45" s="17" t="s">
        <v>75</v>
      </c>
      <c r="C45" s="17" t="s">
        <v>78</v>
      </c>
      <c r="D45" s="17" t="s">
        <v>121</v>
      </c>
      <c r="E45" s="17" t="s">
        <v>196</v>
      </c>
      <c r="F45" s="17" t="s">
        <v>262</v>
      </c>
      <c r="G45" s="17" t="s">
        <v>222</v>
      </c>
      <c r="H45" s="17" t="s">
        <v>299</v>
      </c>
      <c r="I45" s="22">
        <v>113970250.368</v>
      </c>
      <c r="J45" s="17" t="s">
        <v>303</v>
      </c>
      <c r="K45" s="22">
        <v>113970250.368</v>
      </c>
      <c r="L45" s="17" t="s">
        <v>299</v>
      </c>
      <c r="M45" s="22">
        <v>113970250.368</v>
      </c>
      <c r="N45" s="17" t="s">
        <v>303</v>
      </c>
      <c r="O45" s="22">
        <v>113970250.368</v>
      </c>
      <c r="P45" s="22">
        <v>113970250.368</v>
      </c>
      <c r="Q45" s="22">
        <v>0</v>
      </c>
      <c r="R45" s="22">
        <v>0</v>
      </c>
      <c r="S45" s="23">
        <v>0</v>
      </c>
      <c r="T45" s="17" t="s">
        <v>310</v>
      </c>
      <c r="U45" s="17" t="s">
        <v>222</v>
      </c>
      <c r="V45" s="17" t="s">
        <v>314</v>
      </c>
      <c r="W45" s="23" t="s">
        <v>222</v>
      </c>
      <c r="X45" s="23">
        <v>1</v>
      </c>
      <c r="Y45" s="17" t="s">
        <v>222</v>
      </c>
      <c r="Z45" s="17" t="s">
        <v>222</v>
      </c>
      <c r="AA45" s="23" t="s">
        <v>222</v>
      </c>
      <c r="AB45" s="23" t="s">
        <v>222</v>
      </c>
      <c r="AC45" s="17" t="s">
        <v>222</v>
      </c>
    </row>
    <row r="46" spans="1:29" x14ac:dyDescent="0.2">
      <c r="A46" s="17" t="s">
        <v>73</v>
      </c>
      <c r="B46" s="17" t="s">
        <v>75</v>
      </c>
      <c r="C46" s="17" t="s">
        <v>78</v>
      </c>
      <c r="D46" s="17" t="s">
        <v>122</v>
      </c>
      <c r="E46" s="17" t="s">
        <v>197</v>
      </c>
      <c r="F46" s="17" t="s">
        <v>263</v>
      </c>
      <c r="G46" s="17" t="s">
        <v>222</v>
      </c>
      <c r="H46" s="17" t="s">
        <v>299</v>
      </c>
      <c r="I46" s="22">
        <v>54365251.776000001</v>
      </c>
      <c r="J46" s="17" t="s">
        <v>303</v>
      </c>
      <c r="K46" s="22">
        <v>54365251.776000001</v>
      </c>
      <c r="L46" s="17" t="s">
        <v>299</v>
      </c>
      <c r="M46" s="22">
        <v>54365251.776000001</v>
      </c>
      <c r="N46" s="17" t="s">
        <v>303</v>
      </c>
      <c r="O46" s="22">
        <v>54365251.776000001</v>
      </c>
      <c r="P46" s="22">
        <v>54365251.776000001</v>
      </c>
      <c r="Q46" s="22">
        <v>0</v>
      </c>
      <c r="R46" s="22">
        <v>0</v>
      </c>
      <c r="S46" s="23">
        <v>0</v>
      </c>
      <c r="T46" s="17" t="s">
        <v>310</v>
      </c>
      <c r="U46" s="17" t="s">
        <v>222</v>
      </c>
      <c r="V46" s="17" t="s">
        <v>314</v>
      </c>
      <c r="W46" s="23" t="s">
        <v>222</v>
      </c>
      <c r="X46" s="23">
        <v>1</v>
      </c>
      <c r="Y46" s="17" t="s">
        <v>222</v>
      </c>
      <c r="Z46" s="17" t="s">
        <v>222</v>
      </c>
      <c r="AA46" s="23" t="s">
        <v>222</v>
      </c>
      <c r="AB46" s="23" t="s">
        <v>222</v>
      </c>
      <c r="AC46" s="17" t="s">
        <v>222</v>
      </c>
    </row>
    <row r="47" spans="1:29" x14ac:dyDescent="0.2">
      <c r="A47" s="17" t="s">
        <v>73</v>
      </c>
      <c r="B47" s="17" t="s">
        <v>75</v>
      </c>
      <c r="C47" s="17" t="s">
        <v>78</v>
      </c>
      <c r="D47" s="17" t="s">
        <v>123</v>
      </c>
      <c r="E47" s="17" t="s">
        <v>198</v>
      </c>
      <c r="F47" s="17" t="s">
        <v>264</v>
      </c>
      <c r="G47" s="17" t="s">
        <v>222</v>
      </c>
      <c r="H47" s="17" t="s">
        <v>299</v>
      </c>
      <c r="I47" s="22">
        <v>48821174.001599997</v>
      </c>
      <c r="J47" s="17" t="s">
        <v>303</v>
      </c>
      <c r="K47" s="22">
        <v>48821174.001599997</v>
      </c>
      <c r="L47" s="17" t="s">
        <v>299</v>
      </c>
      <c r="M47" s="22">
        <v>48821174.001599997</v>
      </c>
      <c r="N47" s="17" t="s">
        <v>303</v>
      </c>
      <c r="O47" s="22">
        <v>48821174.001599997</v>
      </c>
      <c r="P47" s="22">
        <v>48821174.001599997</v>
      </c>
      <c r="Q47" s="22">
        <v>0</v>
      </c>
      <c r="R47" s="22">
        <v>0</v>
      </c>
      <c r="S47" s="23">
        <v>0</v>
      </c>
      <c r="T47" s="17" t="s">
        <v>310</v>
      </c>
      <c r="U47" s="17" t="s">
        <v>222</v>
      </c>
      <c r="V47" s="17" t="s">
        <v>314</v>
      </c>
      <c r="W47" s="23" t="s">
        <v>222</v>
      </c>
      <c r="X47" s="23">
        <v>1</v>
      </c>
      <c r="Y47" s="17" t="s">
        <v>222</v>
      </c>
      <c r="Z47" s="17" t="s">
        <v>222</v>
      </c>
      <c r="AA47" s="23" t="s">
        <v>222</v>
      </c>
      <c r="AB47" s="23" t="s">
        <v>222</v>
      </c>
      <c r="AC47" s="17" t="s">
        <v>222</v>
      </c>
    </row>
    <row r="48" spans="1:29" x14ac:dyDescent="0.2">
      <c r="A48" s="17" t="s">
        <v>73</v>
      </c>
      <c r="B48" s="17" t="s">
        <v>75</v>
      </c>
      <c r="C48" s="17" t="s">
        <v>78</v>
      </c>
      <c r="D48" s="17" t="s">
        <v>124</v>
      </c>
      <c r="E48" s="17" t="s">
        <v>199</v>
      </c>
      <c r="F48" s="17" t="s">
        <v>265</v>
      </c>
      <c r="G48" s="17" t="s">
        <v>222</v>
      </c>
      <c r="H48" s="17" t="s">
        <v>299</v>
      </c>
      <c r="I48" s="22">
        <v>77492114.560000002</v>
      </c>
      <c r="J48" s="17" t="s">
        <v>303</v>
      </c>
      <c r="K48" s="22">
        <v>77492114.560000002</v>
      </c>
      <c r="L48" s="17" t="s">
        <v>299</v>
      </c>
      <c r="M48" s="22">
        <v>77492114.560000002</v>
      </c>
      <c r="N48" s="17" t="s">
        <v>303</v>
      </c>
      <c r="O48" s="22">
        <v>77492114.560000002</v>
      </c>
      <c r="P48" s="22">
        <v>77492114.560000002</v>
      </c>
      <c r="Q48" s="22">
        <v>0</v>
      </c>
      <c r="R48" s="22">
        <v>0</v>
      </c>
      <c r="S48" s="23">
        <v>0</v>
      </c>
      <c r="T48" s="17" t="s">
        <v>310</v>
      </c>
      <c r="U48" s="17" t="s">
        <v>222</v>
      </c>
      <c r="V48" s="17" t="s">
        <v>314</v>
      </c>
      <c r="W48" s="23" t="s">
        <v>222</v>
      </c>
      <c r="X48" s="23">
        <v>1</v>
      </c>
      <c r="Y48" s="17" t="s">
        <v>222</v>
      </c>
      <c r="Z48" s="17" t="s">
        <v>222</v>
      </c>
      <c r="AA48" s="23" t="s">
        <v>222</v>
      </c>
      <c r="AB48" s="23" t="s">
        <v>222</v>
      </c>
      <c r="AC48" s="17" t="s">
        <v>222</v>
      </c>
    </row>
    <row r="49" spans="1:29" x14ac:dyDescent="0.2">
      <c r="A49" s="17" t="s">
        <v>73</v>
      </c>
      <c r="B49" s="17" t="s">
        <v>75</v>
      </c>
      <c r="C49" s="17" t="s">
        <v>78</v>
      </c>
      <c r="D49" s="17" t="s">
        <v>125</v>
      </c>
      <c r="E49" s="17" t="s">
        <v>200</v>
      </c>
      <c r="F49" s="17" t="s">
        <v>266</v>
      </c>
      <c r="G49" s="17" t="s">
        <v>222</v>
      </c>
      <c r="H49" s="17" t="s">
        <v>299</v>
      </c>
      <c r="I49" s="22">
        <v>83576886.651999995</v>
      </c>
      <c r="J49" s="17" t="s">
        <v>303</v>
      </c>
      <c r="K49" s="22">
        <v>83576886.651999995</v>
      </c>
      <c r="L49" s="17" t="s">
        <v>299</v>
      </c>
      <c r="M49" s="22">
        <v>83576886.651999995</v>
      </c>
      <c r="N49" s="17" t="s">
        <v>303</v>
      </c>
      <c r="O49" s="22">
        <v>83576886.651999995</v>
      </c>
      <c r="P49" s="22">
        <v>83576886.651999995</v>
      </c>
      <c r="Q49" s="22">
        <v>0</v>
      </c>
      <c r="R49" s="22">
        <v>0</v>
      </c>
      <c r="S49" s="23">
        <v>0</v>
      </c>
      <c r="T49" s="17" t="s">
        <v>310</v>
      </c>
      <c r="U49" s="17" t="s">
        <v>222</v>
      </c>
      <c r="V49" s="17" t="s">
        <v>314</v>
      </c>
      <c r="W49" s="23" t="s">
        <v>222</v>
      </c>
      <c r="X49" s="23">
        <v>1</v>
      </c>
      <c r="Y49" s="17" t="s">
        <v>222</v>
      </c>
      <c r="Z49" s="17" t="s">
        <v>222</v>
      </c>
      <c r="AA49" s="23" t="s">
        <v>222</v>
      </c>
      <c r="AB49" s="23" t="s">
        <v>222</v>
      </c>
      <c r="AC49" s="17" t="s">
        <v>222</v>
      </c>
    </row>
    <row r="50" spans="1:29" x14ac:dyDescent="0.2">
      <c r="A50" s="17" t="s">
        <v>73</v>
      </c>
      <c r="B50" s="17" t="s">
        <v>75</v>
      </c>
      <c r="C50" s="17" t="s">
        <v>78</v>
      </c>
      <c r="D50" s="17" t="s">
        <v>126</v>
      </c>
      <c r="E50" s="17" t="s">
        <v>201</v>
      </c>
      <c r="F50" s="17" t="s">
        <v>267</v>
      </c>
      <c r="G50" s="17" t="s">
        <v>222</v>
      </c>
      <c r="H50" s="17" t="s">
        <v>299</v>
      </c>
      <c r="I50" s="22">
        <v>57919555.734999999</v>
      </c>
      <c r="J50" s="17" t="s">
        <v>303</v>
      </c>
      <c r="K50" s="22">
        <v>57919555.734999999</v>
      </c>
      <c r="L50" s="17" t="s">
        <v>299</v>
      </c>
      <c r="M50" s="22">
        <v>57919555.734999999</v>
      </c>
      <c r="N50" s="17" t="s">
        <v>303</v>
      </c>
      <c r="O50" s="22">
        <v>57919555.734999999</v>
      </c>
      <c r="P50" s="22">
        <v>57519066.079999998</v>
      </c>
      <c r="Q50" s="22">
        <v>400489.65500000003</v>
      </c>
      <c r="R50" s="22">
        <v>0</v>
      </c>
      <c r="S50" s="23">
        <v>0</v>
      </c>
      <c r="T50" s="17" t="s">
        <v>310</v>
      </c>
      <c r="U50" s="17" t="s">
        <v>222</v>
      </c>
      <c r="V50" s="17" t="s">
        <v>314</v>
      </c>
      <c r="W50" s="23" t="s">
        <v>222</v>
      </c>
      <c r="X50" s="23">
        <v>1</v>
      </c>
      <c r="Y50" s="17" t="s">
        <v>222</v>
      </c>
      <c r="Z50" s="17" t="s">
        <v>222</v>
      </c>
      <c r="AA50" s="23" t="s">
        <v>222</v>
      </c>
      <c r="AB50" s="23" t="s">
        <v>222</v>
      </c>
      <c r="AC50" s="17" t="s">
        <v>222</v>
      </c>
    </row>
    <row r="51" spans="1:29" x14ac:dyDescent="0.2">
      <c r="A51" s="17" t="s">
        <v>73</v>
      </c>
      <c r="B51" s="17" t="s">
        <v>75</v>
      </c>
      <c r="C51" s="17" t="s">
        <v>78</v>
      </c>
      <c r="D51" s="17" t="s">
        <v>127</v>
      </c>
      <c r="E51" s="17" t="s">
        <v>202</v>
      </c>
      <c r="F51" s="17" t="s">
        <v>268</v>
      </c>
      <c r="G51" s="17" t="s">
        <v>222</v>
      </c>
      <c r="H51" s="17" t="s">
        <v>299</v>
      </c>
      <c r="I51" s="22">
        <v>2212932628.1760001</v>
      </c>
      <c r="J51" s="17" t="s">
        <v>303</v>
      </c>
      <c r="K51" s="22">
        <v>2212932628.1760001</v>
      </c>
      <c r="L51" s="17" t="s">
        <v>299</v>
      </c>
      <c r="M51" s="22">
        <v>2212932628.1760001</v>
      </c>
      <c r="N51" s="17" t="s">
        <v>303</v>
      </c>
      <c r="O51" s="22">
        <v>2212932628.1760001</v>
      </c>
      <c r="P51" s="22">
        <v>2212932628.1760001</v>
      </c>
      <c r="Q51" s="22">
        <v>0</v>
      </c>
      <c r="R51" s="22">
        <v>0</v>
      </c>
      <c r="S51" s="23">
        <v>0</v>
      </c>
      <c r="T51" s="17" t="s">
        <v>310</v>
      </c>
      <c r="U51" s="17" t="s">
        <v>222</v>
      </c>
      <c r="V51" s="17" t="s">
        <v>314</v>
      </c>
      <c r="W51" s="23" t="s">
        <v>222</v>
      </c>
      <c r="X51" s="23">
        <v>1</v>
      </c>
      <c r="Y51" s="17" t="s">
        <v>222</v>
      </c>
      <c r="Z51" s="17" t="s">
        <v>222</v>
      </c>
      <c r="AA51" s="23" t="s">
        <v>222</v>
      </c>
      <c r="AB51" s="23" t="s">
        <v>222</v>
      </c>
      <c r="AC51" s="17" t="s">
        <v>222</v>
      </c>
    </row>
    <row r="52" spans="1:29" x14ac:dyDescent="0.2">
      <c r="A52" s="17" t="s">
        <v>73</v>
      </c>
      <c r="B52" s="17" t="s">
        <v>75</v>
      </c>
      <c r="C52" s="17" t="s">
        <v>78</v>
      </c>
      <c r="D52" s="17" t="s">
        <v>128</v>
      </c>
      <c r="E52" s="17" t="s">
        <v>203</v>
      </c>
      <c r="F52" s="17" t="s">
        <v>269</v>
      </c>
      <c r="G52" s="17" t="s">
        <v>222</v>
      </c>
      <c r="H52" s="17" t="s">
        <v>299</v>
      </c>
      <c r="I52" s="22">
        <v>68915461.032000005</v>
      </c>
      <c r="J52" s="17" t="s">
        <v>303</v>
      </c>
      <c r="K52" s="22">
        <v>68915461.032000005</v>
      </c>
      <c r="L52" s="17" t="s">
        <v>299</v>
      </c>
      <c r="M52" s="22">
        <v>68915461.032000005</v>
      </c>
      <c r="N52" s="17" t="s">
        <v>303</v>
      </c>
      <c r="O52" s="22">
        <v>68915461.032000005</v>
      </c>
      <c r="P52" s="22">
        <v>68915461.032000005</v>
      </c>
      <c r="Q52" s="22">
        <v>0</v>
      </c>
      <c r="R52" s="22">
        <v>0</v>
      </c>
      <c r="S52" s="23">
        <v>0</v>
      </c>
      <c r="T52" s="17" t="s">
        <v>310</v>
      </c>
      <c r="U52" s="17" t="s">
        <v>222</v>
      </c>
      <c r="V52" s="17" t="s">
        <v>314</v>
      </c>
      <c r="W52" s="23" t="s">
        <v>222</v>
      </c>
      <c r="X52" s="23">
        <v>1</v>
      </c>
      <c r="Y52" s="17" t="s">
        <v>222</v>
      </c>
      <c r="Z52" s="17" t="s">
        <v>222</v>
      </c>
      <c r="AA52" s="23" t="s">
        <v>222</v>
      </c>
      <c r="AB52" s="23" t="s">
        <v>222</v>
      </c>
      <c r="AC52" s="17" t="s">
        <v>222</v>
      </c>
    </row>
    <row r="53" spans="1:29" x14ac:dyDescent="0.2">
      <c r="A53" s="17" t="s">
        <v>73</v>
      </c>
      <c r="B53" s="17" t="s">
        <v>75</v>
      </c>
      <c r="C53" s="17" t="s">
        <v>78</v>
      </c>
      <c r="D53" s="17" t="s">
        <v>129</v>
      </c>
      <c r="E53" s="17" t="s">
        <v>204</v>
      </c>
      <c r="F53" s="17" t="s">
        <v>270</v>
      </c>
      <c r="G53" s="17" t="s">
        <v>222</v>
      </c>
      <c r="H53" s="17" t="s">
        <v>299</v>
      </c>
      <c r="I53" s="22">
        <v>407898173.28780001</v>
      </c>
      <c r="J53" s="17" t="s">
        <v>303</v>
      </c>
      <c r="K53" s="22">
        <v>407898173.28780001</v>
      </c>
      <c r="L53" s="17" t="s">
        <v>299</v>
      </c>
      <c r="M53" s="22">
        <v>407898173.28780001</v>
      </c>
      <c r="N53" s="17" t="s">
        <v>303</v>
      </c>
      <c r="O53" s="22">
        <v>407898173.28780001</v>
      </c>
      <c r="P53" s="22">
        <v>406206611.09200001</v>
      </c>
      <c r="Q53" s="22">
        <v>1691562.1958000001</v>
      </c>
      <c r="R53" s="22">
        <v>0</v>
      </c>
      <c r="S53" s="23">
        <v>0</v>
      </c>
      <c r="T53" s="17" t="s">
        <v>310</v>
      </c>
      <c r="U53" s="17" t="s">
        <v>222</v>
      </c>
      <c r="V53" s="17" t="s">
        <v>314</v>
      </c>
      <c r="W53" s="23" t="s">
        <v>222</v>
      </c>
      <c r="X53" s="23">
        <v>1</v>
      </c>
      <c r="Y53" s="17" t="s">
        <v>222</v>
      </c>
      <c r="Z53" s="17" t="s">
        <v>222</v>
      </c>
      <c r="AA53" s="23" t="s">
        <v>222</v>
      </c>
      <c r="AB53" s="23" t="s">
        <v>222</v>
      </c>
      <c r="AC53" s="17" t="s">
        <v>222</v>
      </c>
    </row>
    <row r="54" spans="1:29" x14ac:dyDescent="0.2">
      <c r="A54" s="17" t="s">
        <v>73</v>
      </c>
      <c r="B54" s="17" t="s">
        <v>75</v>
      </c>
      <c r="C54" s="17" t="s">
        <v>78</v>
      </c>
      <c r="D54" s="17" t="s">
        <v>130</v>
      </c>
      <c r="E54" s="17" t="s">
        <v>205</v>
      </c>
      <c r="F54" s="17" t="s">
        <v>271</v>
      </c>
      <c r="G54" s="17" t="s">
        <v>222</v>
      </c>
      <c r="H54" s="17" t="s">
        <v>299</v>
      </c>
      <c r="I54" s="22">
        <v>1135264643.72</v>
      </c>
      <c r="J54" s="17" t="s">
        <v>303</v>
      </c>
      <c r="K54" s="22">
        <v>1135264643.72</v>
      </c>
      <c r="L54" s="17" t="s">
        <v>299</v>
      </c>
      <c r="M54" s="22">
        <v>1135264643.72</v>
      </c>
      <c r="N54" s="17" t="s">
        <v>303</v>
      </c>
      <c r="O54" s="22">
        <v>1135264643.72</v>
      </c>
      <c r="P54" s="22">
        <v>1135264643.72</v>
      </c>
      <c r="Q54" s="22">
        <v>0</v>
      </c>
      <c r="R54" s="22">
        <v>0</v>
      </c>
      <c r="S54" s="23">
        <v>0</v>
      </c>
      <c r="T54" s="17" t="s">
        <v>310</v>
      </c>
      <c r="U54" s="17" t="s">
        <v>222</v>
      </c>
      <c r="V54" s="17" t="s">
        <v>314</v>
      </c>
      <c r="W54" s="23" t="s">
        <v>222</v>
      </c>
      <c r="X54" s="23">
        <v>1</v>
      </c>
      <c r="Y54" s="17" t="s">
        <v>222</v>
      </c>
      <c r="Z54" s="17" t="s">
        <v>222</v>
      </c>
      <c r="AA54" s="23" t="s">
        <v>222</v>
      </c>
      <c r="AB54" s="23" t="s">
        <v>222</v>
      </c>
      <c r="AC54" s="17" t="s">
        <v>222</v>
      </c>
    </row>
    <row r="55" spans="1:29" x14ac:dyDescent="0.2">
      <c r="A55" s="17" t="s">
        <v>73</v>
      </c>
      <c r="B55" s="17" t="s">
        <v>75</v>
      </c>
      <c r="C55" s="17" t="s">
        <v>78</v>
      </c>
      <c r="D55" s="17" t="s">
        <v>131</v>
      </c>
      <c r="E55" s="17" t="s">
        <v>206</v>
      </c>
      <c r="F55" s="17" t="s">
        <v>272</v>
      </c>
      <c r="G55" s="17" t="s">
        <v>222</v>
      </c>
      <c r="H55" s="17" t="s">
        <v>299</v>
      </c>
      <c r="I55" s="22">
        <v>27593538.329</v>
      </c>
      <c r="J55" s="17" t="s">
        <v>303</v>
      </c>
      <c r="K55" s="22">
        <v>27593538.329</v>
      </c>
      <c r="L55" s="17" t="s">
        <v>299</v>
      </c>
      <c r="M55" s="22">
        <v>27593538.329</v>
      </c>
      <c r="N55" s="17" t="s">
        <v>303</v>
      </c>
      <c r="O55" s="22">
        <v>27593538.329</v>
      </c>
      <c r="P55" s="22">
        <v>27593538.329</v>
      </c>
      <c r="Q55" s="22">
        <v>0</v>
      </c>
      <c r="R55" s="22">
        <v>0</v>
      </c>
      <c r="S55" s="23">
        <v>0</v>
      </c>
      <c r="T55" s="17" t="s">
        <v>310</v>
      </c>
      <c r="U55" s="17" t="s">
        <v>222</v>
      </c>
      <c r="V55" s="17" t="s">
        <v>314</v>
      </c>
      <c r="W55" s="23" t="s">
        <v>222</v>
      </c>
      <c r="X55" s="23">
        <v>1</v>
      </c>
      <c r="Y55" s="17" t="s">
        <v>222</v>
      </c>
      <c r="Z55" s="17" t="s">
        <v>222</v>
      </c>
      <c r="AA55" s="23" t="s">
        <v>222</v>
      </c>
      <c r="AB55" s="23" t="s">
        <v>222</v>
      </c>
      <c r="AC55" s="17" t="s">
        <v>222</v>
      </c>
    </row>
    <row r="56" spans="1:29" x14ac:dyDescent="0.2">
      <c r="A56" s="17" t="s">
        <v>73</v>
      </c>
      <c r="B56" s="17" t="s">
        <v>75</v>
      </c>
      <c r="C56" s="17" t="s">
        <v>78</v>
      </c>
      <c r="D56" s="17" t="s">
        <v>132</v>
      </c>
      <c r="E56" s="17" t="s">
        <v>207</v>
      </c>
      <c r="F56" s="17" t="s">
        <v>273</v>
      </c>
      <c r="G56" s="17" t="s">
        <v>222</v>
      </c>
      <c r="H56" s="17" t="s">
        <v>299</v>
      </c>
      <c r="I56" s="22">
        <v>73976713.140000001</v>
      </c>
      <c r="J56" s="17" t="s">
        <v>303</v>
      </c>
      <c r="K56" s="22">
        <v>73976713.140000001</v>
      </c>
      <c r="L56" s="17" t="s">
        <v>299</v>
      </c>
      <c r="M56" s="22">
        <v>73976713.140000001</v>
      </c>
      <c r="N56" s="17" t="s">
        <v>303</v>
      </c>
      <c r="O56" s="22">
        <v>73976713.140000001</v>
      </c>
      <c r="P56" s="22">
        <v>73976713.140000001</v>
      </c>
      <c r="Q56" s="22">
        <v>0</v>
      </c>
      <c r="R56" s="22">
        <v>0</v>
      </c>
      <c r="S56" s="23">
        <v>0</v>
      </c>
      <c r="T56" s="17" t="s">
        <v>310</v>
      </c>
      <c r="U56" s="17" t="s">
        <v>222</v>
      </c>
      <c r="V56" s="17" t="s">
        <v>314</v>
      </c>
      <c r="W56" s="23" t="s">
        <v>222</v>
      </c>
      <c r="X56" s="23">
        <v>1</v>
      </c>
      <c r="Y56" s="17" t="s">
        <v>222</v>
      </c>
      <c r="Z56" s="17" t="s">
        <v>222</v>
      </c>
      <c r="AA56" s="23" t="s">
        <v>222</v>
      </c>
      <c r="AB56" s="23" t="s">
        <v>222</v>
      </c>
      <c r="AC56" s="17" t="s">
        <v>222</v>
      </c>
    </row>
    <row r="57" spans="1:29" x14ac:dyDescent="0.2">
      <c r="A57" s="17" t="s">
        <v>73</v>
      </c>
      <c r="B57" s="17" t="s">
        <v>75</v>
      </c>
      <c r="C57" s="17" t="s">
        <v>78</v>
      </c>
      <c r="D57" s="17" t="s">
        <v>133</v>
      </c>
      <c r="E57" s="17" t="s">
        <v>208</v>
      </c>
      <c r="F57" s="17" t="s">
        <v>274</v>
      </c>
      <c r="G57" s="17" t="s">
        <v>222</v>
      </c>
      <c r="H57" s="17" t="s">
        <v>299</v>
      </c>
      <c r="I57" s="22">
        <v>113447743.752</v>
      </c>
      <c r="J57" s="17" t="s">
        <v>303</v>
      </c>
      <c r="K57" s="22">
        <v>113447743.752</v>
      </c>
      <c r="L57" s="17" t="s">
        <v>299</v>
      </c>
      <c r="M57" s="22">
        <v>113447743.752</v>
      </c>
      <c r="N57" s="17" t="s">
        <v>303</v>
      </c>
      <c r="O57" s="22">
        <v>113447743.752</v>
      </c>
      <c r="P57" s="22">
        <v>113447743.752</v>
      </c>
      <c r="Q57" s="22">
        <v>0</v>
      </c>
      <c r="R57" s="22">
        <v>0</v>
      </c>
      <c r="S57" s="23">
        <v>0</v>
      </c>
      <c r="T57" s="17" t="s">
        <v>310</v>
      </c>
      <c r="U57" s="17" t="s">
        <v>222</v>
      </c>
      <c r="V57" s="17" t="s">
        <v>314</v>
      </c>
      <c r="W57" s="23" t="s">
        <v>222</v>
      </c>
      <c r="X57" s="23">
        <v>1</v>
      </c>
      <c r="Y57" s="17" t="s">
        <v>222</v>
      </c>
      <c r="Z57" s="17" t="s">
        <v>222</v>
      </c>
      <c r="AA57" s="23" t="s">
        <v>222</v>
      </c>
      <c r="AB57" s="23" t="s">
        <v>222</v>
      </c>
      <c r="AC57" s="17" t="s">
        <v>222</v>
      </c>
    </row>
    <row r="58" spans="1:29" x14ac:dyDescent="0.2">
      <c r="A58" s="17" t="s">
        <v>73</v>
      </c>
      <c r="B58" s="17" t="s">
        <v>75</v>
      </c>
      <c r="C58" s="17" t="s">
        <v>78</v>
      </c>
      <c r="D58" s="17" t="s">
        <v>134</v>
      </c>
      <c r="E58" s="17" t="s">
        <v>209</v>
      </c>
      <c r="F58" s="17" t="s">
        <v>275</v>
      </c>
      <c r="G58" s="17" t="s">
        <v>222</v>
      </c>
      <c r="H58" s="17" t="s">
        <v>299</v>
      </c>
      <c r="I58" s="22">
        <v>80115754.084000006</v>
      </c>
      <c r="J58" s="17" t="s">
        <v>303</v>
      </c>
      <c r="K58" s="22">
        <v>80115754.084000006</v>
      </c>
      <c r="L58" s="17" t="s">
        <v>299</v>
      </c>
      <c r="M58" s="22">
        <v>80115754.084000006</v>
      </c>
      <c r="N58" s="17" t="s">
        <v>303</v>
      </c>
      <c r="O58" s="22">
        <v>80115754.084000006</v>
      </c>
      <c r="P58" s="22">
        <v>80115754.084000006</v>
      </c>
      <c r="Q58" s="22">
        <v>0</v>
      </c>
      <c r="R58" s="22">
        <v>0</v>
      </c>
      <c r="S58" s="23">
        <v>0</v>
      </c>
      <c r="T58" s="17" t="s">
        <v>310</v>
      </c>
      <c r="U58" s="17" t="s">
        <v>222</v>
      </c>
      <c r="V58" s="17" t="s">
        <v>314</v>
      </c>
      <c r="W58" s="23" t="s">
        <v>222</v>
      </c>
      <c r="X58" s="23">
        <v>1</v>
      </c>
      <c r="Y58" s="17" t="s">
        <v>222</v>
      </c>
      <c r="Z58" s="17" t="s">
        <v>222</v>
      </c>
      <c r="AA58" s="23" t="s">
        <v>222</v>
      </c>
      <c r="AB58" s="23" t="s">
        <v>222</v>
      </c>
      <c r="AC58" s="17" t="s">
        <v>222</v>
      </c>
    </row>
    <row r="59" spans="1:29" x14ac:dyDescent="0.2">
      <c r="A59" s="17" t="s">
        <v>73</v>
      </c>
      <c r="B59" s="17" t="s">
        <v>75</v>
      </c>
      <c r="C59" s="17" t="s">
        <v>78</v>
      </c>
      <c r="D59" s="17" t="s">
        <v>135</v>
      </c>
      <c r="E59" s="17" t="s">
        <v>210</v>
      </c>
      <c r="F59" s="17" t="s">
        <v>276</v>
      </c>
      <c r="G59" s="17" t="s">
        <v>222</v>
      </c>
      <c r="H59" s="17" t="s">
        <v>299</v>
      </c>
      <c r="I59" s="22">
        <v>143619154.5</v>
      </c>
      <c r="J59" s="17" t="s">
        <v>303</v>
      </c>
      <c r="K59" s="22">
        <v>143619154.5</v>
      </c>
      <c r="L59" s="17" t="s">
        <v>299</v>
      </c>
      <c r="M59" s="22">
        <v>143619154.5</v>
      </c>
      <c r="N59" s="17" t="s">
        <v>303</v>
      </c>
      <c r="O59" s="22">
        <v>143619154.5</v>
      </c>
      <c r="P59" s="22">
        <v>143619154.5</v>
      </c>
      <c r="Q59" s="22">
        <v>0</v>
      </c>
      <c r="R59" s="22">
        <v>0</v>
      </c>
      <c r="S59" s="23">
        <v>0</v>
      </c>
      <c r="T59" s="17" t="s">
        <v>311</v>
      </c>
      <c r="U59" s="17" t="s">
        <v>311</v>
      </c>
      <c r="V59" s="17" t="s">
        <v>311</v>
      </c>
      <c r="W59" s="23" t="s">
        <v>222</v>
      </c>
      <c r="X59" s="23">
        <v>1</v>
      </c>
      <c r="Y59" s="17" t="s">
        <v>222</v>
      </c>
      <c r="Z59" s="17" t="s">
        <v>222</v>
      </c>
      <c r="AA59" s="23" t="s">
        <v>222</v>
      </c>
      <c r="AB59" s="23" t="s">
        <v>222</v>
      </c>
      <c r="AC59" s="17" t="s">
        <v>222</v>
      </c>
    </row>
    <row r="60" spans="1:29" x14ac:dyDescent="0.2">
      <c r="A60" s="17" t="s">
        <v>73</v>
      </c>
      <c r="B60" s="17" t="s">
        <v>75</v>
      </c>
      <c r="C60" s="17" t="s">
        <v>78</v>
      </c>
      <c r="D60" s="17" t="s">
        <v>136</v>
      </c>
      <c r="E60" s="17" t="s">
        <v>211</v>
      </c>
      <c r="F60" s="17" t="s">
        <v>277</v>
      </c>
      <c r="G60" s="17" t="s">
        <v>222</v>
      </c>
      <c r="H60" s="17" t="s">
        <v>299</v>
      </c>
      <c r="I60" s="22">
        <v>149806019.52000001</v>
      </c>
      <c r="J60" s="17" t="s">
        <v>303</v>
      </c>
      <c r="K60" s="22">
        <v>149806019.52000001</v>
      </c>
      <c r="L60" s="17" t="s">
        <v>299</v>
      </c>
      <c r="M60" s="22">
        <v>149806019.52000001</v>
      </c>
      <c r="N60" s="17" t="s">
        <v>303</v>
      </c>
      <c r="O60" s="22">
        <v>149806019.52000001</v>
      </c>
      <c r="P60" s="22">
        <v>149806019.52000001</v>
      </c>
      <c r="Q60" s="22">
        <v>0</v>
      </c>
      <c r="R60" s="22">
        <v>0</v>
      </c>
      <c r="S60" s="23">
        <v>0</v>
      </c>
      <c r="T60" s="17" t="s">
        <v>310</v>
      </c>
      <c r="U60" s="17" t="s">
        <v>222</v>
      </c>
      <c r="V60" s="17" t="s">
        <v>314</v>
      </c>
      <c r="W60" s="23" t="s">
        <v>222</v>
      </c>
      <c r="X60" s="23">
        <v>1</v>
      </c>
      <c r="Y60" s="17" t="s">
        <v>222</v>
      </c>
      <c r="Z60" s="17" t="s">
        <v>222</v>
      </c>
      <c r="AA60" s="23" t="s">
        <v>222</v>
      </c>
      <c r="AB60" s="23" t="s">
        <v>222</v>
      </c>
      <c r="AC60" s="17" t="s">
        <v>222</v>
      </c>
    </row>
    <row r="61" spans="1:29" x14ac:dyDescent="0.2">
      <c r="A61" s="17" t="s">
        <v>73</v>
      </c>
      <c r="B61" s="17" t="s">
        <v>75</v>
      </c>
      <c r="C61" s="17" t="s">
        <v>78</v>
      </c>
      <c r="D61" s="17" t="s">
        <v>137</v>
      </c>
      <c r="E61" s="17" t="s">
        <v>212</v>
      </c>
      <c r="F61" s="17" t="s">
        <v>278</v>
      </c>
      <c r="G61" s="17" t="s">
        <v>222</v>
      </c>
      <c r="H61" s="17" t="s">
        <v>299</v>
      </c>
      <c r="I61" s="22">
        <v>387137982.176</v>
      </c>
      <c r="J61" s="17" t="s">
        <v>303</v>
      </c>
      <c r="K61" s="22">
        <v>387137982.176</v>
      </c>
      <c r="L61" s="17" t="s">
        <v>299</v>
      </c>
      <c r="M61" s="22">
        <v>387137982.176</v>
      </c>
      <c r="N61" s="17" t="s">
        <v>303</v>
      </c>
      <c r="O61" s="22">
        <v>387137982.176</v>
      </c>
      <c r="P61" s="22">
        <v>387137982.176</v>
      </c>
      <c r="Q61" s="22">
        <v>0</v>
      </c>
      <c r="R61" s="22">
        <v>0</v>
      </c>
      <c r="S61" s="23">
        <v>0</v>
      </c>
      <c r="T61" s="17" t="s">
        <v>310</v>
      </c>
      <c r="U61" s="17" t="s">
        <v>222</v>
      </c>
      <c r="V61" s="17" t="s">
        <v>314</v>
      </c>
      <c r="W61" s="23" t="s">
        <v>222</v>
      </c>
      <c r="X61" s="23">
        <v>1</v>
      </c>
      <c r="Y61" s="17" t="s">
        <v>222</v>
      </c>
      <c r="Z61" s="17" t="s">
        <v>222</v>
      </c>
      <c r="AA61" s="23" t="s">
        <v>222</v>
      </c>
      <c r="AB61" s="23" t="s">
        <v>222</v>
      </c>
      <c r="AC61" s="17" t="s">
        <v>222</v>
      </c>
    </row>
    <row r="62" spans="1:29" x14ac:dyDescent="0.2">
      <c r="A62" s="17" t="s">
        <v>73</v>
      </c>
      <c r="B62" s="17" t="s">
        <v>75</v>
      </c>
      <c r="C62" s="17" t="s">
        <v>78</v>
      </c>
      <c r="D62" s="17" t="s">
        <v>138</v>
      </c>
      <c r="E62" s="17" t="s">
        <v>213</v>
      </c>
      <c r="F62" s="17" t="s">
        <v>279</v>
      </c>
      <c r="G62" s="17" t="s">
        <v>222</v>
      </c>
      <c r="H62" s="17" t="s">
        <v>299</v>
      </c>
      <c r="I62" s="22">
        <v>39956587.711999997</v>
      </c>
      <c r="J62" s="17" t="s">
        <v>303</v>
      </c>
      <c r="K62" s="22">
        <v>39956587.711999997</v>
      </c>
      <c r="L62" s="17" t="s">
        <v>299</v>
      </c>
      <c r="M62" s="22">
        <v>39956587.711999997</v>
      </c>
      <c r="N62" s="17" t="s">
        <v>303</v>
      </c>
      <c r="O62" s="22">
        <v>39956587.711999997</v>
      </c>
      <c r="P62" s="22">
        <v>39956587.711999997</v>
      </c>
      <c r="Q62" s="22">
        <v>0</v>
      </c>
      <c r="R62" s="22">
        <v>0</v>
      </c>
      <c r="S62" s="23">
        <v>0</v>
      </c>
      <c r="T62" s="17" t="s">
        <v>310</v>
      </c>
      <c r="U62" s="17" t="s">
        <v>222</v>
      </c>
      <c r="V62" s="17" t="s">
        <v>314</v>
      </c>
      <c r="W62" s="23" t="s">
        <v>222</v>
      </c>
      <c r="X62" s="23">
        <v>1</v>
      </c>
      <c r="Y62" s="17" t="s">
        <v>222</v>
      </c>
      <c r="Z62" s="17" t="s">
        <v>222</v>
      </c>
      <c r="AA62" s="23" t="s">
        <v>222</v>
      </c>
      <c r="AB62" s="23" t="s">
        <v>222</v>
      </c>
      <c r="AC62" s="17" t="s">
        <v>222</v>
      </c>
    </row>
    <row r="63" spans="1:29" x14ac:dyDescent="0.2">
      <c r="A63" s="17" t="s">
        <v>73</v>
      </c>
      <c r="B63" s="17" t="s">
        <v>75</v>
      </c>
      <c r="C63" s="17" t="s">
        <v>78</v>
      </c>
      <c r="D63" s="17" t="s">
        <v>139</v>
      </c>
      <c r="E63" s="17" t="s">
        <v>214</v>
      </c>
      <c r="F63" s="17" t="s">
        <v>280</v>
      </c>
      <c r="G63" s="17" t="s">
        <v>222</v>
      </c>
      <c r="H63" s="17" t="s">
        <v>299</v>
      </c>
      <c r="I63" s="22">
        <v>37936782.119999997</v>
      </c>
      <c r="J63" s="17" t="s">
        <v>303</v>
      </c>
      <c r="K63" s="22">
        <v>37936782.119999997</v>
      </c>
      <c r="L63" s="17" t="s">
        <v>299</v>
      </c>
      <c r="M63" s="22">
        <v>37936782.119999997</v>
      </c>
      <c r="N63" s="17" t="s">
        <v>303</v>
      </c>
      <c r="O63" s="22">
        <v>37936782.119999997</v>
      </c>
      <c r="P63" s="22">
        <v>37936782.119999997</v>
      </c>
      <c r="Q63" s="22">
        <v>0</v>
      </c>
      <c r="R63" s="22">
        <v>0</v>
      </c>
      <c r="S63" s="23">
        <v>0</v>
      </c>
      <c r="T63" s="17" t="s">
        <v>310</v>
      </c>
      <c r="U63" s="17" t="s">
        <v>222</v>
      </c>
      <c r="V63" s="17" t="s">
        <v>314</v>
      </c>
      <c r="W63" s="23" t="s">
        <v>222</v>
      </c>
      <c r="X63" s="23">
        <v>1</v>
      </c>
      <c r="Y63" s="17" t="s">
        <v>222</v>
      </c>
      <c r="Z63" s="17" t="s">
        <v>222</v>
      </c>
      <c r="AA63" s="23" t="s">
        <v>222</v>
      </c>
      <c r="AB63" s="23" t="s">
        <v>222</v>
      </c>
      <c r="AC63" s="17" t="s">
        <v>222</v>
      </c>
    </row>
    <row r="64" spans="1:29" x14ac:dyDescent="0.2">
      <c r="A64" s="17" t="s">
        <v>73</v>
      </c>
      <c r="B64" s="17" t="s">
        <v>75</v>
      </c>
      <c r="C64" s="17" t="s">
        <v>78</v>
      </c>
      <c r="D64" s="17" t="s">
        <v>140</v>
      </c>
      <c r="E64" s="17" t="s">
        <v>215</v>
      </c>
      <c r="F64" s="17" t="s">
        <v>281</v>
      </c>
      <c r="G64" s="17" t="s">
        <v>222</v>
      </c>
      <c r="H64" s="17" t="s">
        <v>299</v>
      </c>
      <c r="I64" s="22">
        <v>51901140.447999999</v>
      </c>
      <c r="J64" s="17" t="s">
        <v>303</v>
      </c>
      <c r="K64" s="22">
        <v>51901140.447999999</v>
      </c>
      <c r="L64" s="17" t="s">
        <v>299</v>
      </c>
      <c r="M64" s="22">
        <v>51901140.447999999</v>
      </c>
      <c r="N64" s="17" t="s">
        <v>303</v>
      </c>
      <c r="O64" s="22">
        <v>51901140.447999999</v>
      </c>
      <c r="P64" s="22">
        <v>51901140.447999999</v>
      </c>
      <c r="Q64" s="22">
        <v>0</v>
      </c>
      <c r="R64" s="22">
        <v>0</v>
      </c>
      <c r="S64" s="23">
        <v>0</v>
      </c>
      <c r="T64" s="17" t="s">
        <v>310</v>
      </c>
      <c r="U64" s="17" t="s">
        <v>222</v>
      </c>
      <c r="V64" s="17" t="s">
        <v>314</v>
      </c>
      <c r="W64" s="23" t="s">
        <v>222</v>
      </c>
      <c r="X64" s="23">
        <v>1</v>
      </c>
      <c r="Y64" s="17" t="s">
        <v>222</v>
      </c>
      <c r="Z64" s="17" t="s">
        <v>222</v>
      </c>
      <c r="AA64" s="23" t="s">
        <v>222</v>
      </c>
      <c r="AB64" s="23" t="s">
        <v>222</v>
      </c>
      <c r="AC64" s="17" t="s">
        <v>222</v>
      </c>
    </row>
    <row r="65" spans="1:29" x14ac:dyDescent="0.2">
      <c r="A65" s="17" t="s">
        <v>73</v>
      </c>
      <c r="B65" s="17" t="s">
        <v>75</v>
      </c>
      <c r="C65" s="17" t="s">
        <v>78</v>
      </c>
      <c r="D65" s="17" t="s">
        <v>141</v>
      </c>
      <c r="E65" s="17" t="s">
        <v>216</v>
      </c>
      <c r="F65" s="17" t="s">
        <v>282</v>
      </c>
      <c r="G65" s="17" t="s">
        <v>222</v>
      </c>
      <c r="H65" s="17" t="s">
        <v>299</v>
      </c>
      <c r="I65" s="22">
        <v>67408678.799999997</v>
      </c>
      <c r="J65" s="17" t="s">
        <v>303</v>
      </c>
      <c r="K65" s="22">
        <v>67408678.799999997</v>
      </c>
      <c r="L65" s="17" t="s">
        <v>299</v>
      </c>
      <c r="M65" s="22">
        <v>67408678.799999997</v>
      </c>
      <c r="N65" s="17" t="s">
        <v>303</v>
      </c>
      <c r="O65" s="22">
        <v>67408678.799999997</v>
      </c>
      <c r="P65" s="22">
        <v>67408678.799999997</v>
      </c>
      <c r="Q65" s="22">
        <v>0</v>
      </c>
      <c r="R65" s="22">
        <v>0</v>
      </c>
      <c r="S65" s="23">
        <v>0</v>
      </c>
      <c r="T65" s="17" t="s">
        <v>310</v>
      </c>
      <c r="U65" s="17" t="s">
        <v>222</v>
      </c>
      <c r="V65" s="17" t="s">
        <v>314</v>
      </c>
      <c r="W65" s="23" t="s">
        <v>222</v>
      </c>
      <c r="X65" s="23">
        <v>1</v>
      </c>
      <c r="Y65" s="17" t="s">
        <v>222</v>
      </c>
      <c r="Z65" s="17" t="s">
        <v>222</v>
      </c>
      <c r="AA65" s="23" t="s">
        <v>222</v>
      </c>
      <c r="AB65" s="23" t="s">
        <v>222</v>
      </c>
      <c r="AC65" s="17" t="s">
        <v>222</v>
      </c>
    </row>
    <row r="66" spans="1:29" x14ac:dyDescent="0.2">
      <c r="A66" s="17" t="s">
        <v>73</v>
      </c>
      <c r="B66" s="17" t="s">
        <v>75</v>
      </c>
      <c r="C66" s="17" t="s">
        <v>78</v>
      </c>
      <c r="D66" s="17" t="s">
        <v>142</v>
      </c>
      <c r="E66" s="17" t="s">
        <v>217</v>
      </c>
      <c r="F66" s="17" t="s">
        <v>283</v>
      </c>
      <c r="G66" s="17" t="s">
        <v>222</v>
      </c>
      <c r="H66" s="17" t="s">
        <v>299</v>
      </c>
      <c r="I66" s="22">
        <v>106048933.008</v>
      </c>
      <c r="J66" s="17" t="s">
        <v>303</v>
      </c>
      <c r="K66" s="22">
        <v>106048933.008</v>
      </c>
      <c r="L66" s="17" t="s">
        <v>299</v>
      </c>
      <c r="M66" s="22">
        <v>106048933.008</v>
      </c>
      <c r="N66" s="17" t="s">
        <v>303</v>
      </c>
      <c r="O66" s="22">
        <v>106048933.008</v>
      </c>
      <c r="P66" s="22">
        <v>106048933.008</v>
      </c>
      <c r="Q66" s="22">
        <v>0</v>
      </c>
      <c r="R66" s="22">
        <v>0</v>
      </c>
      <c r="S66" s="23">
        <v>0</v>
      </c>
      <c r="T66" s="17" t="s">
        <v>310</v>
      </c>
      <c r="U66" s="17" t="s">
        <v>222</v>
      </c>
      <c r="V66" s="17" t="s">
        <v>314</v>
      </c>
      <c r="W66" s="23" t="s">
        <v>222</v>
      </c>
      <c r="X66" s="23">
        <v>1</v>
      </c>
      <c r="Y66" s="17" t="s">
        <v>222</v>
      </c>
      <c r="Z66" s="17" t="s">
        <v>222</v>
      </c>
      <c r="AA66" s="23" t="s">
        <v>222</v>
      </c>
      <c r="AB66" s="23" t="s">
        <v>222</v>
      </c>
      <c r="AC66" s="17" t="s">
        <v>222</v>
      </c>
    </row>
    <row r="67" spans="1:29" x14ac:dyDescent="0.2">
      <c r="A67" s="17" t="s">
        <v>73</v>
      </c>
      <c r="B67" s="17" t="s">
        <v>75</v>
      </c>
      <c r="C67" s="17" t="s">
        <v>78</v>
      </c>
      <c r="D67" s="17" t="s">
        <v>143</v>
      </c>
      <c r="E67" s="17" t="s">
        <v>218</v>
      </c>
      <c r="F67" s="17" t="s">
        <v>284</v>
      </c>
      <c r="G67" s="17" t="s">
        <v>222</v>
      </c>
      <c r="H67" s="17" t="s">
        <v>299</v>
      </c>
      <c r="I67" s="22">
        <v>83679578.080599993</v>
      </c>
      <c r="J67" s="17" t="s">
        <v>303</v>
      </c>
      <c r="K67" s="22">
        <v>83679578.080599993</v>
      </c>
      <c r="L67" s="17" t="s">
        <v>299</v>
      </c>
      <c r="M67" s="22">
        <v>83679578.080599993</v>
      </c>
      <c r="N67" s="17" t="s">
        <v>303</v>
      </c>
      <c r="O67" s="22">
        <v>83679578.080599993</v>
      </c>
      <c r="P67" s="22">
        <v>83249546.403999999</v>
      </c>
      <c r="Q67" s="22">
        <v>430031.67660000001</v>
      </c>
      <c r="R67" s="22">
        <v>0</v>
      </c>
      <c r="S67" s="23">
        <v>0</v>
      </c>
      <c r="T67" s="17" t="s">
        <v>310</v>
      </c>
      <c r="U67" s="17" t="s">
        <v>222</v>
      </c>
      <c r="V67" s="17" t="s">
        <v>314</v>
      </c>
      <c r="W67" s="23" t="s">
        <v>222</v>
      </c>
      <c r="X67" s="23">
        <v>1</v>
      </c>
      <c r="Y67" s="17" t="s">
        <v>222</v>
      </c>
      <c r="Z67" s="17" t="s">
        <v>222</v>
      </c>
      <c r="AA67" s="23" t="s">
        <v>222</v>
      </c>
      <c r="AB67" s="23" t="s">
        <v>222</v>
      </c>
      <c r="AC67" s="17" t="s">
        <v>222</v>
      </c>
    </row>
    <row r="68" spans="1:29" x14ac:dyDescent="0.2">
      <c r="A68" s="17" t="s">
        <v>73</v>
      </c>
      <c r="B68" s="17" t="s">
        <v>75</v>
      </c>
      <c r="C68" s="17" t="s">
        <v>78</v>
      </c>
      <c r="D68" s="17" t="s">
        <v>144</v>
      </c>
      <c r="E68" s="17" t="s">
        <v>219</v>
      </c>
      <c r="F68" s="17" t="s">
        <v>285</v>
      </c>
      <c r="G68" s="17" t="s">
        <v>222</v>
      </c>
      <c r="H68" s="17" t="s">
        <v>299</v>
      </c>
      <c r="I68" s="22">
        <v>1445010933.0999999</v>
      </c>
      <c r="J68" s="17" t="s">
        <v>303</v>
      </c>
      <c r="K68" s="22">
        <v>1445010933.0999999</v>
      </c>
      <c r="L68" s="17" t="s">
        <v>299</v>
      </c>
      <c r="M68" s="22">
        <v>1445010933.0999999</v>
      </c>
      <c r="N68" s="17" t="s">
        <v>303</v>
      </c>
      <c r="O68" s="22">
        <v>1445010933.0999999</v>
      </c>
      <c r="P68" s="22">
        <v>1445010933.0999999</v>
      </c>
      <c r="Q68" s="22">
        <v>0</v>
      </c>
      <c r="R68" s="22">
        <v>0</v>
      </c>
      <c r="S68" s="23">
        <v>0</v>
      </c>
      <c r="T68" s="17" t="s">
        <v>311</v>
      </c>
      <c r="U68" s="17" t="s">
        <v>311</v>
      </c>
      <c r="V68" s="17" t="s">
        <v>311</v>
      </c>
      <c r="W68" s="23" t="s">
        <v>222</v>
      </c>
      <c r="X68" s="23">
        <v>1</v>
      </c>
      <c r="Y68" s="17" t="s">
        <v>222</v>
      </c>
      <c r="Z68" s="17" t="s">
        <v>222</v>
      </c>
      <c r="AA68" s="23" t="s">
        <v>222</v>
      </c>
      <c r="AB68" s="23" t="s">
        <v>222</v>
      </c>
      <c r="AC68" s="17" t="s">
        <v>222</v>
      </c>
    </row>
    <row r="69" spans="1:29" x14ac:dyDescent="0.2">
      <c r="A69" s="17" t="s">
        <v>73</v>
      </c>
      <c r="B69" s="17" t="s">
        <v>75</v>
      </c>
      <c r="C69" s="17" t="s">
        <v>78</v>
      </c>
      <c r="D69" s="17" t="s">
        <v>145</v>
      </c>
      <c r="E69" s="17" t="s">
        <v>220</v>
      </c>
      <c r="F69" s="17" t="s">
        <v>286</v>
      </c>
      <c r="G69" s="17" t="s">
        <v>222</v>
      </c>
      <c r="H69" s="17" t="s">
        <v>299</v>
      </c>
      <c r="I69" s="22">
        <v>46714091.270000003</v>
      </c>
      <c r="J69" s="17" t="s">
        <v>303</v>
      </c>
      <c r="K69" s="22">
        <v>46714091.270000003</v>
      </c>
      <c r="L69" s="17" t="s">
        <v>299</v>
      </c>
      <c r="M69" s="22">
        <v>46714091.270000003</v>
      </c>
      <c r="N69" s="17" t="s">
        <v>303</v>
      </c>
      <c r="O69" s="22">
        <v>46714091.270000003</v>
      </c>
      <c r="P69" s="22">
        <v>46714091.270000003</v>
      </c>
      <c r="Q69" s="22">
        <v>0</v>
      </c>
      <c r="R69" s="22">
        <v>0</v>
      </c>
      <c r="S69" s="23">
        <v>0</v>
      </c>
      <c r="T69" s="17" t="s">
        <v>310</v>
      </c>
      <c r="U69" s="17" t="s">
        <v>222</v>
      </c>
      <c r="V69" s="17" t="s">
        <v>314</v>
      </c>
      <c r="W69" s="23" t="s">
        <v>222</v>
      </c>
      <c r="X69" s="23">
        <v>1</v>
      </c>
      <c r="Y69" s="17" t="s">
        <v>222</v>
      </c>
      <c r="Z69" s="17" t="s">
        <v>222</v>
      </c>
      <c r="AA69" s="23" t="s">
        <v>222</v>
      </c>
      <c r="AB69" s="23" t="s">
        <v>222</v>
      </c>
      <c r="AC69" s="17" t="s">
        <v>222</v>
      </c>
    </row>
    <row r="70" spans="1:29" x14ac:dyDescent="0.2">
      <c r="A70" s="17" t="s">
        <v>73</v>
      </c>
      <c r="B70" s="17" t="s">
        <v>75</v>
      </c>
      <c r="C70" s="17" t="s">
        <v>78</v>
      </c>
      <c r="D70" s="17" t="s">
        <v>146</v>
      </c>
      <c r="E70" s="17" t="s">
        <v>221</v>
      </c>
      <c r="F70" s="17" t="s">
        <v>287</v>
      </c>
      <c r="G70" s="17" t="s">
        <v>222</v>
      </c>
      <c r="H70" s="17" t="s">
        <v>299</v>
      </c>
      <c r="I70" s="22">
        <v>65595713.736000001</v>
      </c>
      <c r="J70" s="17" t="s">
        <v>303</v>
      </c>
      <c r="K70" s="22">
        <v>65595713.736000001</v>
      </c>
      <c r="L70" s="17" t="s">
        <v>299</v>
      </c>
      <c r="M70" s="22">
        <v>65595713.736000001</v>
      </c>
      <c r="N70" s="17" t="s">
        <v>303</v>
      </c>
      <c r="O70" s="22">
        <v>65595713.736000001</v>
      </c>
      <c r="P70" s="22">
        <v>65595713.736000001</v>
      </c>
      <c r="Q70" s="22">
        <v>0</v>
      </c>
      <c r="R70" s="22">
        <v>0</v>
      </c>
      <c r="S70" s="23">
        <v>0</v>
      </c>
      <c r="T70" s="17" t="s">
        <v>310</v>
      </c>
      <c r="U70" s="17" t="s">
        <v>222</v>
      </c>
      <c r="V70" s="17" t="s">
        <v>314</v>
      </c>
      <c r="W70" s="23" t="s">
        <v>222</v>
      </c>
      <c r="X70" s="23">
        <v>1</v>
      </c>
      <c r="Y70" s="17" t="s">
        <v>222</v>
      </c>
      <c r="Z70" s="17" t="s">
        <v>222</v>
      </c>
      <c r="AA70" s="23" t="s">
        <v>222</v>
      </c>
      <c r="AB70" s="23" t="s">
        <v>222</v>
      </c>
      <c r="AC70" s="17" t="s">
        <v>222</v>
      </c>
    </row>
    <row r="71" spans="1:29" x14ac:dyDescent="0.2">
      <c r="A71" s="17" t="s">
        <v>74</v>
      </c>
      <c r="B71" s="17" t="s">
        <v>76</v>
      </c>
      <c r="C71" s="17" t="s">
        <v>79</v>
      </c>
      <c r="D71" s="17" t="s">
        <v>147</v>
      </c>
      <c r="E71" s="17" t="s">
        <v>222</v>
      </c>
      <c r="F71" s="17" t="s">
        <v>147</v>
      </c>
      <c r="G71" s="17" t="s">
        <v>290</v>
      </c>
      <c r="H71" s="17" t="s">
        <v>300</v>
      </c>
      <c r="I71" s="22">
        <v>571857.08299999998</v>
      </c>
      <c r="J71" s="17" t="s">
        <v>304</v>
      </c>
      <c r="K71" s="22">
        <v>114371.4166</v>
      </c>
      <c r="L71" s="17" t="s">
        <v>300</v>
      </c>
      <c r="M71" s="22">
        <v>571857.08299999998</v>
      </c>
      <c r="N71" s="17" t="s">
        <v>304</v>
      </c>
      <c r="O71" s="22">
        <v>114371.4166</v>
      </c>
      <c r="P71" s="22">
        <v>571857.08299999998</v>
      </c>
      <c r="Q71" s="22">
        <v>0</v>
      </c>
      <c r="R71" s="22">
        <v>0</v>
      </c>
      <c r="S71" s="23">
        <v>0</v>
      </c>
      <c r="T71" s="17" t="s">
        <v>222</v>
      </c>
      <c r="U71" s="17" t="s">
        <v>222</v>
      </c>
      <c r="V71" s="17" t="s">
        <v>222</v>
      </c>
      <c r="W71" s="23" t="s">
        <v>222</v>
      </c>
      <c r="X71" s="23">
        <v>1</v>
      </c>
      <c r="Y71" s="17" t="s">
        <v>222</v>
      </c>
      <c r="Z71" s="17" t="s">
        <v>222</v>
      </c>
      <c r="AA71" s="23" t="s">
        <v>222</v>
      </c>
      <c r="AB71" s="23" t="s">
        <v>222</v>
      </c>
      <c r="AC71" s="17" t="s">
        <v>321</v>
      </c>
    </row>
    <row r="72" spans="1:29" x14ac:dyDescent="0.2">
      <c r="A72" s="17" t="s">
        <v>74</v>
      </c>
      <c r="B72" s="17" t="s">
        <v>76</v>
      </c>
      <c r="C72" s="17" t="s">
        <v>79</v>
      </c>
      <c r="D72" s="17" t="s">
        <v>148</v>
      </c>
      <c r="E72" s="17" t="s">
        <v>222</v>
      </c>
      <c r="F72" s="17" t="s">
        <v>148</v>
      </c>
      <c r="G72" s="17" t="s">
        <v>291</v>
      </c>
      <c r="H72" s="17" t="s">
        <v>300</v>
      </c>
      <c r="I72" s="22">
        <v>571857.08299999998</v>
      </c>
      <c r="J72" s="17" t="s">
        <v>304</v>
      </c>
      <c r="K72" s="22">
        <v>114371.4166</v>
      </c>
      <c r="L72" s="17" t="s">
        <v>300</v>
      </c>
      <c r="M72" s="22">
        <v>571857.08299999998</v>
      </c>
      <c r="N72" s="17" t="s">
        <v>304</v>
      </c>
      <c r="O72" s="22">
        <v>114371.4166</v>
      </c>
      <c r="P72" s="22">
        <v>571857.08299999998</v>
      </c>
      <c r="Q72" s="22">
        <v>0</v>
      </c>
      <c r="R72" s="22">
        <v>0</v>
      </c>
      <c r="S72" s="23">
        <v>0</v>
      </c>
      <c r="T72" s="17" t="s">
        <v>222</v>
      </c>
      <c r="U72" s="17" t="s">
        <v>222</v>
      </c>
      <c r="V72" s="17" t="s">
        <v>222</v>
      </c>
      <c r="W72" s="23" t="s">
        <v>222</v>
      </c>
      <c r="X72" s="23">
        <v>1</v>
      </c>
      <c r="Y72" s="17" t="s">
        <v>222</v>
      </c>
      <c r="Z72" s="17" t="s">
        <v>222</v>
      </c>
      <c r="AA72" s="23" t="s">
        <v>222</v>
      </c>
      <c r="AB72" s="23" t="s">
        <v>222</v>
      </c>
      <c r="AC72" s="17" t="s">
        <v>322</v>
      </c>
    </row>
    <row r="73" spans="1:29" x14ac:dyDescent="0.2">
      <c r="A73" s="17" t="s">
        <v>74</v>
      </c>
      <c r="B73" s="17" t="s">
        <v>76</v>
      </c>
      <c r="C73" s="17" t="s">
        <v>79</v>
      </c>
      <c r="D73" s="17" t="s">
        <v>149</v>
      </c>
      <c r="E73" s="17" t="s">
        <v>222</v>
      </c>
      <c r="F73" s="17" t="s">
        <v>149</v>
      </c>
      <c r="G73" s="17" t="s">
        <v>292</v>
      </c>
      <c r="H73" s="17" t="s">
        <v>300</v>
      </c>
      <c r="I73" s="22">
        <v>816938.69</v>
      </c>
      <c r="J73" s="17" t="s">
        <v>304</v>
      </c>
      <c r="K73" s="22">
        <v>163387.73800000001</v>
      </c>
      <c r="L73" s="17" t="s">
        <v>300</v>
      </c>
      <c r="M73" s="22">
        <v>816938.69</v>
      </c>
      <c r="N73" s="17" t="s">
        <v>304</v>
      </c>
      <c r="O73" s="22">
        <v>163387.73800000001</v>
      </c>
      <c r="P73" s="22">
        <v>816938.69</v>
      </c>
      <c r="Q73" s="22">
        <v>0</v>
      </c>
      <c r="R73" s="22">
        <v>0</v>
      </c>
      <c r="S73" s="23">
        <v>0</v>
      </c>
      <c r="T73" s="17" t="s">
        <v>222</v>
      </c>
      <c r="U73" s="17" t="s">
        <v>222</v>
      </c>
      <c r="V73" s="17" t="s">
        <v>222</v>
      </c>
      <c r="W73" s="23" t="s">
        <v>222</v>
      </c>
      <c r="X73" s="23">
        <v>1</v>
      </c>
      <c r="Y73" s="17" t="s">
        <v>222</v>
      </c>
      <c r="Z73" s="17" t="s">
        <v>222</v>
      </c>
      <c r="AA73" s="23" t="s">
        <v>222</v>
      </c>
      <c r="AB73" s="23" t="s">
        <v>222</v>
      </c>
      <c r="AC73" s="17" t="s">
        <v>323</v>
      </c>
    </row>
    <row r="74" spans="1:29" x14ac:dyDescent="0.2">
      <c r="A74" s="17" t="s">
        <v>74</v>
      </c>
      <c r="B74" s="17" t="s">
        <v>76</v>
      </c>
      <c r="C74" s="17" t="s">
        <v>79</v>
      </c>
      <c r="D74" s="17" t="s">
        <v>150</v>
      </c>
      <c r="E74" s="17" t="s">
        <v>222</v>
      </c>
      <c r="F74" s="17" t="s">
        <v>150</v>
      </c>
      <c r="G74" s="17" t="s">
        <v>293</v>
      </c>
      <c r="H74" s="17" t="s">
        <v>300</v>
      </c>
      <c r="I74" s="22">
        <v>653550.95200000005</v>
      </c>
      <c r="J74" s="17" t="s">
        <v>304</v>
      </c>
      <c r="K74" s="22">
        <v>130710.19040000002</v>
      </c>
      <c r="L74" s="17" t="s">
        <v>300</v>
      </c>
      <c r="M74" s="22">
        <v>653550.95200000005</v>
      </c>
      <c r="N74" s="17" t="s">
        <v>304</v>
      </c>
      <c r="O74" s="22">
        <v>130710.19040000002</v>
      </c>
      <c r="P74" s="22">
        <v>653550.95200000005</v>
      </c>
      <c r="Q74" s="22">
        <v>0</v>
      </c>
      <c r="R74" s="22">
        <v>0</v>
      </c>
      <c r="S74" s="23">
        <v>0</v>
      </c>
      <c r="T74" s="17" t="s">
        <v>222</v>
      </c>
      <c r="U74" s="17" t="s">
        <v>222</v>
      </c>
      <c r="V74" s="17" t="s">
        <v>222</v>
      </c>
      <c r="W74" s="23" t="s">
        <v>222</v>
      </c>
      <c r="X74" s="23">
        <v>1</v>
      </c>
      <c r="Y74" s="17" t="s">
        <v>222</v>
      </c>
      <c r="Z74" s="17" t="s">
        <v>222</v>
      </c>
      <c r="AA74" s="23" t="s">
        <v>222</v>
      </c>
      <c r="AB74" s="23" t="s">
        <v>222</v>
      </c>
      <c r="AC74" s="17" t="s">
        <v>324</v>
      </c>
    </row>
    <row r="75" spans="1:29" x14ac:dyDescent="0.2">
      <c r="A75" s="17" t="s">
        <v>74</v>
      </c>
      <c r="B75" s="17" t="s">
        <v>76</v>
      </c>
      <c r="C75" s="17" t="s">
        <v>79</v>
      </c>
      <c r="D75" s="17" t="s">
        <v>151</v>
      </c>
      <c r="E75" s="17" t="s">
        <v>222</v>
      </c>
      <c r="F75" s="17" t="s">
        <v>151</v>
      </c>
      <c r="G75" s="17" t="s">
        <v>294</v>
      </c>
      <c r="H75" s="17" t="s">
        <v>300</v>
      </c>
      <c r="I75" s="22">
        <v>816938.69</v>
      </c>
      <c r="J75" s="17" t="s">
        <v>304</v>
      </c>
      <c r="K75" s="22">
        <v>163387.73800000001</v>
      </c>
      <c r="L75" s="17" t="s">
        <v>300</v>
      </c>
      <c r="M75" s="22">
        <v>816938.69</v>
      </c>
      <c r="N75" s="17" t="s">
        <v>304</v>
      </c>
      <c r="O75" s="22">
        <v>163387.73800000001</v>
      </c>
      <c r="P75" s="22">
        <v>816938.69</v>
      </c>
      <c r="Q75" s="22">
        <v>0</v>
      </c>
      <c r="R75" s="22">
        <v>0</v>
      </c>
      <c r="S75" s="23">
        <v>0</v>
      </c>
      <c r="T75" s="17" t="s">
        <v>222</v>
      </c>
      <c r="U75" s="17" t="s">
        <v>222</v>
      </c>
      <c r="V75" s="17" t="s">
        <v>222</v>
      </c>
      <c r="W75" s="23" t="s">
        <v>222</v>
      </c>
      <c r="X75" s="23">
        <v>1</v>
      </c>
      <c r="Y75" s="17" t="s">
        <v>222</v>
      </c>
      <c r="Z75" s="17" t="s">
        <v>222</v>
      </c>
      <c r="AA75" s="23" t="s">
        <v>222</v>
      </c>
      <c r="AB75" s="23" t="s">
        <v>222</v>
      </c>
      <c r="AC75" s="17" t="s">
        <v>325</v>
      </c>
    </row>
    <row r="76" spans="1:29" x14ac:dyDescent="0.2">
      <c r="A76" s="17" t="s">
        <v>74</v>
      </c>
      <c r="B76" s="17" t="s">
        <v>76</v>
      </c>
      <c r="C76" s="17" t="s">
        <v>79</v>
      </c>
      <c r="D76" s="17" t="s">
        <v>152</v>
      </c>
      <c r="E76" s="17" t="s">
        <v>222</v>
      </c>
      <c r="F76" s="17" t="s">
        <v>152</v>
      </c>
      <c r="G76" s="17" t="s">
        <v>295</v>
      </c>
      <c r="H76" s="17" t="s">
        <v>300</v>
      </c>
      <c r="I76" s="22">
        <v>816938.69</v>
      </c>
      <c r="J76" s="17" t="s">
        <v>304</v>
      </c>
      <c r="K76" s="22">
        <v>163387.73800000001</v>
      </c>
      <c r="L76" s="17" t="s">
        <v>300</v>
      </c>
      <c r="M76" s="22">
        <v>816938.69</v>
      </c>
      <c r="N76" s="17" t="s">
        <v>304</v>
      </c>
      <c r="O76" s="22">
        <v>163387.73800000001</v>
      </c>
      <c r="P76" s="22">
        <v>816938.69</v>
      </c>
      <c r="Q76" s="22">
        <v>0</v>
      </c>
      <c r="R76" s="22">
        <v>0</v>
      </c>
      <c r="S76" s="23">
        <v>0</v>
      </c>
      <c r="T76" s="17" t="s">
        <v>222</v>
      </c>
      <c r="U76" s="17" t="s">
        <v>222</v>
      </c>
      <c r="V76" s="17" t="s">
        <v>222</v>
      </c>
      <c r="W76" s="23" t="s">
        <v>222</v>
      </c>
      <c r="X76" s="23">
        <v>1</v>
      </c>
      <c r="Y76" s="17" t="s">
        <v>222</v>
      </c>
      <c r="Z76" s="17" t="s">
        <v>222</v>
      </c>
      <c r="AA76" s="23" t="s">
        <v>222</v>
      </c>
      <c r="AB76" s="23" t="s">
        <v>222</v>
      </c>
      <c r="AC76" s="17" t="s">
        <v>326</v>
      </c>
    </row>
    <row r="77" spans="1:29" x14ac:dyDescent="0.2">
      <c r="A77" s="17" t="s">
        <v>74</v>
      </c>
      <c r="B77" s="17" t="s">
        <v>76</v>
      </c>
      <c r="C77" s="17" t="s">
        <v>79</v>
      </c>
      <c r="D77" s="17" t="s">
        <v>153</v>
      </c>
      <c r="E77" s="17" t="s">
        <v>222</v>
      </c>
      <c r="F77" s="17" t="s">
        <v>153</v>
      </c>
      <c r="G77" s="17" t="s">
        <v>296</v>
      </c>
      <c r="H77" s="17" t="s">
        <v>300</v>
      </c>
      <c r="I77" s="22">
        <v>571857.08299999998</v>
      </c>
      <c r="J77" s="17" t="s">
        <v>304</v>
      </c>
      <c r="K77" s="22">
        <v>114371.4166</v>
      </c>
      <c r="L77" s="17" t="s">
        <v>300</v>
      </c>
      <c r="M77" s="22">
        <v>571857.08299999998</v>
      </c>
      <c r="N77" s="17" t="s">
        <v>304</v>
      </c>
      <c r="O77" s="22">
        <v>114371.4166</v>
      </c>
      <c r="P77" s="22">
        <v>571857.08299999998</v>
      </c>
      <c r="Q77" s="22">
        <v>0</v>
      </c>
      <c r="R77" s="22">
        <v>0</v>
      </c>
      <c r="S77" s="23">
        <v>0</v>
      </c>
      <c r="T77" s="17" t="s">
        <v>222</v>
      </c>
      <c r="U77" s="17" t="s">
        <v>222</v>
      </c>
      <c r="V77" s="17" t="s">
        <v>222</v>
      </c>
      <c r="W77" s="23" t="s">
        <v>222</v>
      </c>
      <c r="X77" s="23">
        <v>1</v>
      </c>
      <c r="Y77" s="17" t="s">
        <v>222</v>
      </c>
      <c r="Z77" s="17" t="s">
        <v>222</v>
      </c>
      <c r="AA77" s="23" t="s">
        <v>222</v>
      </c>
      <c r="AB77" s="23" t="s">
        <v>222</v>
      </c>
      <c r="AC77" s="17" t="s">
        <v>327</v>
      </c>
    </row>
    <row r="78" spans="1:29" x14ac:dyDescent="0.2">
      <c r="A78" s="17" t="s">
        <v>74</v>
      </c>
      <c r="B78" s="17" t="s">
        <v>76</v>
      </c>
      <c r="C78" s="17" t="s">
        <v>79</v>
      </c>
      <c r="D78" s="17" t="s">
        <v>154</v>
      </c>
      <c r="E78" s="17" t="s">
        <v>222</v>
      </c>
      <c r="F78" s="17" t="s">
        <v>154</v>
      </c>
      <c r="G78" s="17" t="s">
        <v>297</v>
      </c>
      <c r="H78" s="17" t="s">
        <v>300</v>
      </c>
      <c r="I78" s="22">
        <v>308508.72700000001</v>
      </c>
      <c r="J78" s="17" t="s">
        <v>304</v>
      </c>
      <c r="K78" s="22">
        <v>61701.745400000007</v>
      </c>
      <c r="L78" s="17" t="s">
        <v>300</v>
      </c>
      <c r="M78" s="22">
        <v>308508.72700000001</v>
      </c>
      <c r="N78" s="17" t="s">
        <v>304</v>
      </c>
      <c r="O78" s="22">
        <v>61701.745400000007</v>
      </c>
      <c r="P78" s="22">
        <v>308508.72700000001</v>
      </c>
      <c r="Q78" s="22">
        <v>0</v>
      </c>
      <c r="R78" s="22">
        <v>0</v>
      </c>
      <c r="S78" s="23">
        <v>0</v>
      </c>
      <c r="T78" s="17" t="s">
        <v>222</v>
      </c>
      <c r="U78" s="17" t="s">
        <v>222</v>
      </c>
      <c r="V78" s="17" t="s">
        <v>222</v>
      </c>
      <c r="W78" s="23" t="s">
        <v>222</v>
      </c>
      <c r="X78" s="23">
        <v>1</v>
      </c>
      <c r="Y78" s="17" t="s">
        <v>222</v>
      </c>
      <c r="Z78" s="17" t="s">
        <v>222</v>
      </c>
      <c r="AA78" s="23" t="s">
        <v>222</v>
      </c>
      <c r="AB78" s="23" t="s">
        <v>222</v>
      </c>
      <c r="AC78" s="17" t="s">
        <v>328</v>
      </c>
    </row>
    <row r="79" spans="1:29" x14ac:dyDescent="0.2">
      <c r="A79" s="17" t="s">
        <v>74</v>
      </c>
      <c r="B79" s="17" t="s">
        <v>77</v>
      </c>
      <c r="C79" s="17" t="s">
        <v>80</v>
      </c>
      <c r="D79" s="17" t="s">
        <v>155</v>
      </c>
      <c r="E79" s="17" t="s">
        <v>222</v>
      </c>
      <c r="F79" s="17" t="s">
        <v>288</v>
      </c>
      <c r="G79" s="17" t="s">
        <v>298</v>
      </c>
      <c r="H79" s="17" t="s">
        <v>300</v>
      </c>
      <c r="I79" s="22">
        <v>66613423.348800004</v>
      </c>
      <c r="J79" s="17" t="s">
        <v>304</v>
      </c>
      <c r="K79" s="22">
        <v>13322684.669760002</v>
      </c>
      <c r="L79" s="17" t="s">
        <v>300</v>
      </c>
      <c r="M79" s="22">
        <v>66613423.348800004</v>
      </c>
      <c r="N79" s="17" t="s">
        <v>304</v>
      </c>
      <c r="O79" s="22">
        <v>13322684.669760002</v>
      </c>
      <c r="P79" s="22">
        <v>66613423.348800004</v>
      </c>
      <c r="Q79" s="22">
        <v>0</v>
      </c>
      <c r="R79" s="22">
        <v>0</v>
      </c>
      <c r="S79" s="23">
        <v>0</v>
      </c>
      <c r="T79" s="17" t="s">
        <v>222</v>
      </c>
      <c r="U79" s="17" t="s">
        <v>222</v>
      </c>
      <c r="V79" s="17" t="s">
        <v>222</v>
      </c>
      <c r="W79" s="23" t="s">
        <v>222</v>
      </c>
      <c r="X79" s="23">
        <v>1</v>
      </c>
      <c r="Y79" s="17" t="s">
        <v>222</v>
      </c>
      <c r="Z79" s="17" t="s">
        <v>222</v>
      </c>
      <c r="AA79" s="23" t="s">
        <v>222</v>
      </c>
      <c r="AB79" s="23" t="s">
        <v>222</v>
      </c>
      <c r="AC79" s="17" t="s">
        <v>329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9" t="s">
        <v>3</v>
      </c>
      <c r="T1" s="14"/>
      <c r="U1" s="14"/>
    </row>
    <row r="2" spans="1:21" x14ac:dyDescent="0.25">
      <c r="A2" s="1" t="s">
        <v>1</v>
      </c>
      <c r="B2" s="10">
        <v>45716</v>
      </c>
      <c r="D2" s="1" t="s">
        <v>67</v>
      </c>
      <c r="F2" s="1" t="s">
        <v>11</v>
      </c>
    </row>
    <row r="3" spans="1:21" hidden="1" x14ac:dyDescent="0.2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25">
      <c r="A4" s="741" t="s">
        <v>32</v>
      </c>
      <c r="B4" s="741" t="s">
        <v>33</v>
      </c>
      <c r="C4" s="741" t="s">
        <v>34</v>
      </c>
      <c r="D4" s="745" t="s">
        <v>36</v>
      </c>
      <c r="E4" s="745" t="s">
        <v>37</v>
      </c>
      <c r="F4" s="753" t="s">
        <v>5</v>
      </c>
      <c r="G4" s="745" t="s">
        <v>39</v>
      </c>
      <c r="H4" s="743" t="s">
        <v>68</v>
      </c>
      <c r="I4" s="743"/>
      <c r="J4" s="743" t="s">
        <v>70</v>
      </c>
      <c r="K4" s="743"/>
      <c r="L4" s="743" t="s">
        <v>41</v>
      </c>
      <c r="M4" s="754" t="s">
        <v>71</v>
      </c>
      <c r="N4" s="741" t="s">
        <v>42</v>
      </c>
      <c r="O4" s="741" t="s">
        <v>43</v>
      </c>
      <c r="P4" s="741" t="s">
        <v>44</v>
      </c>
      <c r="Q4" s="754" t="s">
        <v>47</v>
      </c>
      <c r="R4" s="754" t="s">
        <v>72</v>
      </c>
      <c r="S4" s="754" t="s">
        <v>30</v>
      </c>
    </row>
    <row r="5" spans="1:21" customFormat="1" ht="21.45" x14ac:dyDescent="0.25">
      <c r="A5" s="741"/>
      <c r="B5" s="741"/>
      <c r="C5" s="741"/>
      <c r="D5" s="745"/>
      <c r="E5" s="745"/>
      <c r="F5" s="753"/>
      <c r="G5" s="745"/>
      <c r="H5" s="13" t="s">
        <v>40</v>
      </c>
      <c r="I5" s="13" t="s">
        <v>69</v>
      </c>
      <c r="J5" s="13" t="s">
        <v>40</v>
      </c>
      <c r="K5" s="13" t="s">
        <v>69</v>
      </c>
      <c r="L5" s="743"/>
      <c r="M5" s="754"/>
      <c r="N5" s="741"/>
      <c r="O5" s="741"/>
      <c r="P5" s="741"/>
      <c r="Q5" s="754"/>
      <c r="R5" s="754"/>
      <c r="S5" s="754"/>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9" t="s">
        <v>3</v>
      </c>
      <c r="AN1" s="14"/>
      <c r="AO1" s="14"/>
    </row>
    <row r="2" spans="1:41 16384:16384" x14ac:dyDescent="0.25">
      <c r="A2" s="1" t="s">
        <v>1</v>
      </c>
      <c r="B2" s="10">
        <v>45716</v>
      </c>
      <c r="D2" s="1" t="s">
        <v>35</v>
      </c>
      <c r="F2" s="1" t="s">
        <v>11</v>
      </c>
    </row>
    <row r="3" spans="1:41 16384:16384" hidden="1" x14ac:dyDescent="0.2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25">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17</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3"/>
  <sheetViews>
    <sheetView view="pageBreakPreview" zoomScaleNormal="100" zoomScaleSheetLayoutView="100" workbookViewId="0"/>
  </sheetViews>
  <sheetFormatPr defaultColWidth="9" defaultRowHeight="10.75" x14ac:dyDescent="0.25"/>
  <cols>
    <col min="1" max="1" width="20.69140625" style="3" customWidth="1"/>
    <col min="2" max="3" width="30.69140625" style="3" customWidth="1"/>
    <col min="4" max="5" width="30.69140625" style="6" customWidth="1"/>
    <col min="6" max="6" width="20.69140625" style="3" customWidth="1"/>
    <col min="7" max="7" width="12.69140625" style="6" customWidth="1"/>
    <col min="8" max="8" width="20.69140625" style="3" customWidth="1"/>
    <col min="9" max="9" width="20.69140625" style="6" customWidth="1"/>
    <col min="10" max="11" width="20.69140625" style="3" customWidth="1"/>
    <col min="12" max="12" width="10.69140625" style="3" customWidth="1"/>
    <col min="13" max="15" width="20.69140625" style="3" customWidth="1"/>
    <col min="16" max="18" width="8.07421875" style="3" customWidth="1"/>
    <col min="19" max="19" width="12.69140625" style="8" customWidth="1"/>
    <col min="20" max="20" width="20.69140625" style="8" customWidth="1"/>
    <col min="21" max="23" width="10.69140625" style="8" customWidth="1"/>
    <col min="24" max="24" width="10.69140625" style="3" customWidth="1"/>
    <col min="25" max="25" width="10.07421875" style="3" customWidth="1"/>
    <col min="26" max="26" width="8.07421875" style="3" customWidth="1"/>
    <col min="27" max="27" width="15.69140625" style="8" customWidth="1"/>
    <col min="28" max="28" width="8.07421875" style="3" customWidth="1"/>
    <col min="29" max="29" width="15.69140625" style="8" customWidth="1"/>
    <col min="30" max="30" width="10.69140625" style="3" customWidth="1"/>
    <col min="31" max="31" width="15.69140625" style="8" customWidth="1"/>
    <col min="32" max="32" width="10.69140625" style="3" customWidth="1"/>
    <col min="33" max="33" width="9" style="3" customWidth="1"/>
    <col min="34" max="16384" width="9" style="3"/>
  </cols>
  <sheetData>
    <row r="1" spans="1:25" s="1" customFormat="1" x14ac:dyDescent="0.25">
      <c r="A1" s="1" t="s">
        <v>0</v>
      </c>
      <c r="B1" s="4" t="s">
        <v>3</v>
      </c>
    </row>
    <row r="2" spans="1:25" s="1" customFormat="1" x14ac:dyDescent="0.25">
      <c r="A2" s="1" t="s">
        <v>1</v>
      </c>
      <c r="B2" s="4" t="s">
        <v>4</v>
      </c>
      <c r="D2" s="1" t="s">
        <v>7</v>
      </c>
      <c r="G2" s="1" t="s">
        <v>11</v>
      </c>
    </row>
    <row r="3" spans="1:25" s="1" customFormat="1" ht="50.15" customHeight="1" x14ac:dyDescent="0.25">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5" t="s">
        <v>24</v>
      </c>
      <c r="T3" s="7" t="s">
        <v>25</v>
      </c>
      <c r="U3" s="5" t="s">
        <v>26</v>
      </c>
      <c r="V3" s="5" t="s">
        <v>27</v>
      </c>
      <c r="W3" s="5" t="s">
        <v>28</v>
      </c>
      <c r="X3" s="5" t="s">
        <v>29</v>
      </c>
      <c r="Y3" s="5" t="s">
        <v>30</v>
      </c>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2025-03-06T23:56:45Z</dcterms:created>
  <dcterms:modified xsi:type="dcterms:W3CDTF">2025-03-06T23:56:46Z</dcterms:modified>
</cp:coreProperties>
</file>